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<sst xmlns="http://schemas.openxmlformats.org/spreadsheetml/2006/main" count="3587" uniqueCount="1243">
  <si>
    <t>NM_REGIAO</t>
  </si>
  <si>
    <t>CD_UF</t>
  </si>
  <si>
    <t>NM_UF</t>
  </si>
  <si>
    <t>SIGLA</t>
  </si>
  <si>
    <t>CD_MUN</t>
  </si>
  <si>
    <t>NM_MUN</t>
  </si>
  <si>
    <t>AREA_TOT</t>
  </si>
  <si>
    <t>AREA_INT</t>
  </si>
  <si>
    <t>PERC_INT</t>
  </si>
  <si>
    <t>AREA_EXT</t>
  </si>
  <si>
    <t>PERC_EXT</t>
  </si>
  <si>
    <t>TOCA_LINHA</t>
  </si>
  <si>
    <t>LAT_SEDE</t>
  </si>
  <si>
    <t>LNG_SEDE</t>
  </si>
  <si>
    <t>SEDE_FAIXA</t>
  </si>
  <si>
    <t>Norte</t>
  </si>
  <si>
    <t>11</t>
  </si>
  <si>
    <t>Rondônia</t>
  </si>
  <si>
    <t>RO</t>
  </si>
  <si>
    <t>1100015</t>
  </si>
  <si>
    <t>Alta Floresta D'Oeste</t>
  </si>
  <si>
    <t>1100031</t>
  </si>
  <si>
    <t>Cabixi</t>
  </si>
  <si>
    <t>Nome da região</t>
  </si>
  <si>
    <t>1100056</t>
  </si>
  <si>
    <t>Cerejeiras</t>
  </si>
  <si>
    <t>Geocódigo da Unidade da Federação</t>
  </si>
  <si>
    <t>1100064</t>
  </si>
  <si>
    <t>Colorado do Oeste</t>
  </si>
  <si>
    <t>Nome da unidade da federação</t>
  </si>
  <si>
    <t>1100072</t>
  </si>
  <si>
    <t>Corumbiara</t>
  </si>
  <si>
    <t>Sigla da Unidade da Federação</t>
  </si>
  <si>
    <t>1100080</t>
  </si>
  <si>
    <t>Costa Marques</t>
  </si>
  <si>
    <t>Geocódigo do Município</t>
  </si>
  <si>
    <t>1100106</t>
  </si>
  <si>
    <t>Guajará-Mirim</t>
  </si>
  <si>
    <t>Nome do Município</t>
  </si>
  <si>
    <t>1100148</t>
  </si>
  <si>
    <t>Nova Brasilândia D'Oeste</t>
  </si>
  <si>
    <t>Área Total do Município (km²)</t>
  </si>
  <si>
    <t>1100189</t>
  </si>
  <si>
    <t>Pimenta Bueno</t>
  </si>
  <si>
    <t>Área do Município inserida na Faixa de Fronteira (km²)</t>
  </si>
  <si>
    <t>1100205</t>
  </si>
  <si>
    <t>Porto Velho</t>
  </si>
  <si>
    <t>Percentual de área do município dentro da Faixa de Fronteira</t>
  </si>
  <si>
    <t>1100288</t>
  </si>
  <si>
    <t>Rolim de Moura</t>
  </si>
  <si>
    <t>Área do Município fora da Faixa de Fronteira (km²)</t>
  </si>
  <si>
    <t>1100296</t>
  </si>
  <si>
    <t>Santa Luzia D'Oeste</t>
  </si>
  <si>
    <t>Percentual de área do município fora da Faixa de Fronteira</t>
  </si>
  <si>
    <t>1100304</t>
  </si>
  <si>
    <t>Vilhena</t>
  </si>
  <si>
    <t>Município toca na Linha de Fronteira</t>
  </si>
  <si>
    <t>1100320</t>
  </si>
  <si>
    <t>São Miguel do Guaporé</t>
  </si>
  <si>
    <t>Latitude da Sede do Município</t>
  </si>
  <si>
    <t>1100338</t>
  </si>
  <si>
    <t>Nova Mamoré</t>
  </si>
  <si>
    <t>Longitude da Sede do Município</t>
  </si>
  <si>
    <t>1100346</t>
  </si>
  <si>
    <t>Alvorada D'Oeste</t>
  </si>
  <si>
    <t>Sede do município inserida na Faixa de Fronteira</t>
  </si>
  <si>
    <t>1100379</t>
  </si>
  <si>
    <t>Alto Alegre dos Parecis</t>
  </si>
  <si>
    <t>1100452</t>
  </si>
  <si>
    <t>Buritis</t>
  </si>
  <si>
    <t>1100502</t>
  </si>
  <si>
    <t>Novo Horizonte do Oeste</t>
  </si>
  <si>
    <t>ÁREA TOTAL FAIXA DE FRONTEIRA:</t>
  </si>
  <si>
    <t>1100700</t>
  </si>
  <si>
    <t>Campo Novo de Rondônia</t>
  </si>
  <si>
    <t>1100924</t>
  </si>
  <si>
    <t>Chupinguaia</t>
  </si>
  <si>
    <t>1101005</t>
  </si>
  <si>
    <t>Governador Jorge Teixeira</t>
  </si>
  <si>
    <t>1101450</t>
  </si>
  <si>
    <t>Parecis</t>
  </si>
  <si>
    <t>1101468</t>
  </si>
  <si>
    <t>Pimenteiras do Oeste</t>
  </si>
  <si>
    <t>A Faixa de Fronteira de 150Km, a partir da Linha de Fronteira a oeste, tem uma área de 1.420.925,635 Km², equivalente a 16.7 % da área do Brasil em 2020, atingindo 11 unidades da federação e 588 municípios.</t>
  </si>
  <si>
    <t>1101476</t>
  </si>
  <si>
    <t>Primavera de Rondônia</t>
  </si>
  <si>
    <t>1101484</t>
  </si>
  <si>
    <t>São Felipe D'Oeste</t>
  </si>
  <si>
    <t>1101492</t>
  </si>
  <si>
    <t>São Francisco do Guaporé</t>
  </si>
  <si>
    <t>1101500</t>
  </si>
  <si>
    <t>Seringueiras</t>
  </si>
  <si>
    <t>12</t>
  </si>
  <si>
    <t>Acre</t>
  </si>
  <si>
    <t>AC</t>
  </si>
  <si>
    <t>1200013</t>
  </si>
  <si>
    <t>Acrelândia</t>
  </si>
  <si>
    <t>1200054</t>
  </si>
  <si>
    <t>Assis Brasil</t>
  </si>
  <si>
    <t>1200104</t>
  </si>
  <si>
    <t>Brasiléia</t>
  </si>
  <si>
    <t>1200138</t>
  </si>
  <si>
    <t>Bujari</t>
  </si>
  <si>
    <t>1200179</t>
  </si>
  <si>
    <t>Capixaba</t>
  </si>
  <si>
    <t>1200203</t>
  </si>
  <si>
    <t>Cruzeiro do Sul</t>
  </si>
  <si>
    <t>1200252</t>
  </si>
  <si>
    <t>Epitaciolândia</t>
  </si>
  <si>
    <t>1200302</t>
  </si>
  <si>
    <t>Feijó</t>
  </si>
  <si>
    <t>1200328</t>
  </si>
  <si>
    <t>Jordão</t>
  </si>
  <si>
    <t>1200336</t>
  </si>
  <si>
    <t>Mâncio Lima</t>
  </si>
  <si>
    <t>1200344</t>
  </si>
  <si>
    <t>Manoel Urbano</t>
  </si>
  <si>
    <t>1200351</t>
  </si>
  <si>
    <t>Marechal Thaumaturgo</t>
  </si>
  <si>
    <t>1200385</t>
  </si>
  <si>
    <t>Plácido de Castro</t>
  </si>
  <si>
    <t>1200393</t>
  </si>
  <si>
    <t>Porto Walter</t>
  </si>
  <si>
    <t>1200401</t>
  </si>
  <si>
    <t>Rio Branco</t>
  </si>
  <si>
    <t>1200427</t>
  </si>
  <si>
    <t>Rodrigues Alves</t>
  </si>
  <si>
    <t>1200435</t>
  </si>
  <si>
    <t>Santa Rosa do Purus</t>
  </si>
  <si>
    <t>1200450</t>
  </si>
  <si>
    <t>Senador Guiomard</t>
  </si>
  <si>
    <t>1200500</t>
  </si>
  <si>
    <t>Sena Madureira</t>
  </si>
  <si>
    <t>1200609</t>
  </si>
  <si>
    <t>Tarauacá</t>
  </si>
  <si>
    <t>1200708</t>
  </si>
  <si>
    <t>Xapuri</t>
  </si>
  <si>
    <t>1200807</t>
  </si>
  <si>
    <t>Porto Acre</t>
  </si>
  <si>
    <t>13</t>
  </si>
  <si>
    <t>Amazonas</t>
  </si>
  <si>
    <t>AM</t>
  </si>
  <si>
    <t>1300060</t>
  </si>
  <si>
    <t>Amaturá</t>
  </si>
  <si>
    <t>1300201</t>
  </si>
  <si>
    <t>Atalaia do Norte</t>
  </si>
  <si>
    <t>1300409</t>
  </si>
  <si>
    <t>Barcelos</t>
  </si>
  <si>
    <t>1300607</t>
  </si>
  <si>
    <t>Benjamin Constant</t>
  </si>
  <si>
    <t>1300706</t>
  </si>
  <si>
    <t>Boca do Acre</t>
  </si>
  <si>
    <t>1300904</t>
  </si>
  <si>
    <t>Canutama</t>
  </si>
  <si>
    <t>1301654</t>
  </si>
  <si>
    <t>Guajará</t>
  </si>
  <si>
    <t>1301803</t>
  </si>
  <si>
    <t>Ipixuna</t>
  </si>
  <si>
    <t>1302108</t>
  </si>
  <si>
    <t>Japurá</t>
  </si>
  <si>
    <t>1302306</t>
  </si>
  <si>
    <t>Jutaí</t>
  </si>
  <si>
    <t>1302405</t>
  </si>
  <si>
    <t>Lábrea</t>
  </si>
  <si>
    <t>1303007</t>
  </si>
  <si>
    <t>Nhamundá</t>
  </si>
  <si>
    <t>1303601</t>
  </si>
  <si>
    <t>Santa Isabel do Rio Negro</t>
  </si>
  <si>
    <t>1303700</t>
  </si>
  <si>
    <t>Santo Antônio do Içá</t>
  </si>
  <si>
    <t>1303809</t>
  </si>
  <si>
    <t>São Gabriel da Cachoeira</t>
  </si>
  <si>
    <t>1303908</t>
  </si>
  <si>
    <t>São Paulo de Olivença</t>
  </si>
  <si>
    <t>1304062</t>
  </si>
  <si>
    <t>Tabatinga</t>
  </si>
  <si>
    <t>1304237</t>
  </si>
  <si>
    <t>Tonantins</t>
  </si>
  <si>
    <t>1304302</t>
  </si>
  <si>
    <t>Urucará</t>
  </si>
  <si>
    <t>14</t>
  </si>
  <si>
    <t>Roraima</t>
  </si>
  <si>
    <t>RR</t>
  </si>
  <si>
    <t>1400027</t>
  </si>
  <si>
    <t>Amajari</t>
  </si>
  <si>
    <t>1400050</t>
  </si>
  <si>
    <t>Alto Alegre</t>
  </si>
  <si>
    <t>1400100</t>
  </si>
  <si>
    <t>Boa Vista</t>
  </si>
  <si>
    <t>1400159</t>
  </si>
  <si>
    <t>Bonfim</t>
  </si>
  <si>
    <t>1400175</t>
  </si>
  <si>
    <t>Cantá</t>
  </si>
  <si>
    <t>1400209</t>
  </si>
  <si>
    <t>Caracaraí</t>
  </si>
  <si>
    <t>1400233</t>
  </si>
  <si>
    <t>Caroebe</t>
  </si>
  <si>
    <t>1400282</t>
  </si>
  <si>
    <t>Iracema</t>
  </si>
  <si>
    <t>1400308</t>
  </si>
  <si>
    <t>Mucajaí</t>
  </si>
  <si>
    <t>1400407</t>
  </si>
  <si>
    <t>Normandia</t>
  </si>
  <si>
    <t>1400456</t>
  </si>
  <si>
    <t>Pacaraima</t>
  </si>
  <si>
    <t>1400472</t>
  </si>
  <si>
    <t>Rorainópolis</t>
  </si>
  <si>
    <t>1400506</t>
  </si>
  <si>
    <t>São João da Baliza</t>
  </si>
  <si>
    <t>1400605</t>
  </si>
  <si>
    <t>São Luiz</t>
  </si>
  <si>
    <t>1400704</t>
  </si>
  <si>
    <t>Uiramutã</t>
  </si>
  <si>
    <t>15</t>
  </si>
  <si>
    <t>Pará</t>
  </si>
  <si>
    <t>PA</t>
  </si>
  <si>
    <t>1500404</t>
  </si>
  <si>
    <t>Alenquer</t>
  </si>
  <si>
    <t>1500503</t>
  </si>
  <si>
    <t>Almeirim</t>
  </si>
  <si>
    <t>1503002</t>
  </si>
  <si>
    <t>Faro</t>
  </si>
  <si>
    <t>1505106</t>
  </si>
  <si>
    <t>Óbidos</t>
  </si>
  <si>
    <t>1505304</t>
  </si>
  <si>
    <t>Oriximiná</t>
  </si>
  <si>
    <t>16</t>
  </si>
  <si>
    <t>Amapá</t>
  </si>
  <si>
    <t>AP</t>
  </si>
  <si>
    <t>1600055</t>
  </si>
  <si>
    <t>Serra do Navio</t>
  </si>
  <si>
    <t>1600105</t>
  </si>
  <si>
    <t>1600154</t>
  </si>
  <si>
    <t>Pedra Branca do Amapari</t>
  </si>
  <si>
    <t>1600204</t>
  </si>
  <si>
    <t>Calçoene</t>
  </si>
  <si>
    <t>1600238</t>
  </si>
  <si>
    <t>Ferreira Gomes</t>
  </si>
  <si>
    <t>1600279</t>
  </si>
  <si>
    <t>Laranjal do Jari</t>
  </si>
  <si>
    <t>1600501</t>
  </si>
  <si>
    <t>Oiapoque</t>
  </si>
  <si>
    <t>1600550</t>
  </si>
  <si>
    <t>Pracuúba</t>
  </si>
  <si>
    <t>Sul</t>
  </si>
  <si>
    <t>41</t>
  </si>
  <si>
    <t>Paraná</t>
  </si>
  <si>
    <t>PR</t>
  </si>
  <si>
    <t>4100459</t>
  </si>
  <si>
    <t>Altamira do Paraná</t>
  </si>
  <si>
    <t>4100509</t>
  </si>
  <si>
    <t>Altônia</t>
  </si>
  <si>
    <t>4100707</t>
  </si>
  <si>
    <t>Alto Piquiri</t>
  </si>
  <si>
    <t>4101002</t>
  </si>
  <si>
    <t>Ampére</t>
  </si>
  <si>
    <t>4101051</t>
  </si>
  <si>
    <t>Anahy</t>
  </si>
  <si>
    <t>4102000</t>
  </si>
  <si>
    <t>Assis Chateaubriand</t>
  </si>
  <si>
    <t>4102604</t>
  </si>
  <si>
    <t>Barracão</t>
  </si>
  <si>
    <t>4102752</t>
  </si>
  <si>
    <t>Bela Vista da Caroba</t>
  </si>
  <si>
    <t>4103008</t>
  </si>
  <si>
    <t>Boa Esperança</t>
  </si>
  <si>
    <t>4103024</t>
  </si>
  <si>
    <t>Boa Esperança do Iguaçu</t>
  </si>
  <si>
    <t>4103057</t>
  </si>
  <si>
    <t>Boa Vista da Aparecida</t>
  </si>
  <si>
    <t>4103156</t>
  </si>
  <si>
    <t>Bom Jesus do Sul</t>
  </si>
  <si>
    <t>4103222</t>
  </si>
  <si>
    <t>Bom Sucesso do Sul</t>
  </si>
  <si>
    <t>4103354</t>
  </si>
  <si>
    <t>Braganey</t>
  </si>
  <si>
    <t>4103370</t>
  </si>
  <si>
    <t>Brasilândia do Sul</t>
  </si>
  <si>
    <t>4103453</t>
  </si>
  <si>
    <t>Cafelândia</t>
  </si>
  <si>
    <t>4103479</t>
  </si>
  <si>
    <t>Cafezal do Sul</t>
  </si>
  <si>
    <t>4103909</t>
  </si>
  <si>
    <t>Campina da Lagoa</t>
  </si>
  <si>
    <t>4104055</t>
  </si>
  <si>
    <t>Campo Bonito</t>
  </si>
  <si>
    <t>4104428</t>
  </si>
  <si>
    <t>Candói</t>
  </si>
  <si>
    <t>4104501</t>
  </si>
  <si>
    <t>Capanema</t>
  </si>
  <si>
    <t>4104600</t>
  </si>
  <si>
    <t>Capitão Leônidas Marques</t>
  </si>
  <si>
    <t>4104808</t>
  </si>
  <si>
    <t>Cascavel</t>
  </si>
  <si>
    <t>4105003</t>
  </si>
  <si>
    <t>Catanduvas</t>
  </si>
  <si>
    <t>4105300</t>
  </si>
  <si>
    <t>Céu Azul</t>
  </si>
  <si>
    <t>4105409</t>
  </si>
  <si>
    <t>Chopinzinho</t>
  </si>
  <si>
    <t>4105607</t>
  </si>
  <si>
    <t>Cidade Gaúcha</t>
  </si>
  <si>
    <t>4105706</t>
  </si>
  <si>
    <t>Clevelândia</t>
  </si>
  <si>
    <t>4106308</t>
  </si>
  <si>
    <t>Corbélia</t>
  </si>
  <si>
    <t>4106456</t>
  </si>
  <si>
    <t>Coronel Domingos Soares</t>
  </si>
  <si>
    <t>4106506</t>
  </si>
  <si>
    <t>Coronel Vivida</t>
  </si>
  <si>
    <t>4106571</t>
  </si>
  <si>
    <t>Cruzeiro do Iguaçu</t>
  </si>
  <si>
    <t>4106605</t>
  </si>
  <si>
    <t>Cruzeiro do Oeste</t>
  </si>
  <si>
    <t>4107124</t>
  </si>
  <si>
    <t>Diamante do Sul</t>
  </si>
  <si>
    <t>4107157</t>
  </si>
  <si>
    <t>Diamante D'Oeste</t>
  </si>
  <si>
    <t>4107207</t>
  </si>
  <si>
    <t>Dois Vizinhos</t>
  </si>
  <si>
    <t>4107256</t>
  </si>
  <si>
    <t>Douradina</t>
  </si>
  <si>
    <t>4107405</t>
  </si>
  <si>
    <t>Enéas Marques</t>
  </si>
  <si>
    <t>4107520</t>
  </si>
  <si>
    <t>Esperança Nova</t>
  </si>
  <si>
    <t>4107538</t>
  </si>
  <si>
    <t>Entre Rios do Oeste</t>
  </si>
  <si>
    <t>4107546</t>
  </si>
  <si>
    <t>Espigão Alto do Iguaçu</t>
  </si>
  <si>
    <t>4107850</t>
  </si>
  <si>
    <t>Flor da Serra do Sul</t>
  </si>
  <si>
    <t>4108205</t>
  </si>
  <si>
    <t>Formosa do Oeste</t>
  </si>
  <si>
    <t>4108304</t>
  </si>
  <si>
    <t>Foz do Iguaçu</t>
  </si>
  <si>
    <t>4108320</t>
  </si>
  <si>
    <t>Francisco Alves</t>
  </si>
  <si>
    <t>4108403</t>
  </si>
  <si>
    <t>Francisco Beltrão</t>
  </si>
  <si>
    <t>4108601</t>
  </si>
  <si>
    <t>Goioerê</t>
  </si>
  <si>
    <t>4108809</t>
  </si>
  <si>
    <t>Guaíra</t>
  </si>
  <si>
    <t>4109302</t>
  </si>
  <si>
    <t>Guaraniaçu</t>
  </si>
  <si>
    <t>4109658</t>
  </si>
  <si>
    <t>Honório Serpa</t>
  </si>
  <si>
    <t>4109757</t>
  </si>
  <si>
    <t>Ibema</t>
  </si>
  <si>
    <t>4109906</t>
  </si>
  <si>
    <t>Icaraíma</t>
  </si>
  <si>
    <t>4110052</t>
  </si>
  <si>
    <t>Iguatu</t>
  </si>
  <si>
    <t>4110607</t>
  </si>
  <si>
    <t>Iporã</t>
  </si>
  <si>
    <t>4110656</t>
  </si>
  <si>
    <t>Iracema do Oeste</t>
  </si>
  <si>
    <t>4110953</t>
  </si>
  <si>
    <t>Itaipulândia</t>
  </si>
  <si>
    <t>4111209</t>
  </si>
  <si>
    <t>Itapejara d'Oeste</t>
  </si>
  <si>
    <t>4111555</t>
  </si>
  <si>
    <t>Ivaté</t>
  </si>
  <si>
    <t>4112207</t>
  </si>
  <si>
    <t>Janiópolis</t>
  </si>
  <si>
    <t>4112751</t>
  </si>
  <si>
    <t>Jesuítas</t>
  </si>
  <si>
    <t>4112959</t>
  </si>
  <si>
    <t>Juranda</t>
  </si>
  <si>
    <t>4113254</t>
  </si>
  <si>
    <t>Laranjal</t>
  </si>
  <si>
    <t>4113304</t>
  </si>
  <si>
    <t>Laranjeiras do Sul</t>
  </si>
  <si>
    <t>4113452</t>
  </si>
  <si>
    <t>Lindoeste</t>
  </si>
  <si>
    <t>4114351</t>
  </si>
  <si>
    <t>Manfrinópolis</t>
  </si>
  <si>
    <t>4114401</t>
  </si>
  <si>
    <t>Mangueirinha</t>
  </si>
  <si>
    <t>4114609</t>
  </si>
  <si>
    <t>Marechal Cândido Rondon</t>
  </si>
  <si>
    <t>4114708</t>
  </si>
  <si>
    <t>Maria Helena</t>
  </si>
  <si>
    <t>4115101</t>
  </si>
  <si>
    <t>Mariluz</t>
  </si>
  <si>
    <t>4115309</t>
  </si>
  <si>
    <t>Mariópolis</t>
  </si>
  <si>
    <t>4115358</t>
  </si>
  <si>
    <t>Maripá</t>
  </si>
  <si>
    <t>4115408</t>
  </si>
  <si>
    <t>Marmeleiro</t>
  </si>
  <si>
    <t>4115606</t>
  </si>
  <si>
    <t>Matelândia</t>
  </si>
  <si>
    <t>4115804</t>
  </si>
  <si>
    <t>Medianeira</t>
  </si>
  <si>
    <t>4115853</t>
  </si>
  <si>
    <t>Mercedes</t>
  </si>
  <si>
    <t>4116059</t>
  </si>
  <si>
    <t>Missal</t>
  </si>
  <si>
    <t>4116109</t>
  </si>
  <si>
    <t>Moreira Sales</t>
  </si>
  <si>
    <t>4116703</t>
  </si>
  <si>
    <t>Nova Aurora</t>
  </si>
  <si>
    <t>4116950</t>
  </si>
  <si>
    <t>Nova Esperança do Sudoeste</t>
  </si>
  <si>
    <t>4117057</t>
  </si>
  <si>
    <t>Nova Laranjeiras</t>
  </si>
  <si>
    <t>4117206</t>
  </si>
  <si>
    <t>Nova Olímpia</t>
  </si>
  <si>
    <t>4117222</t>
  </si>
  <si>
    <t>Nova Santa Rosa</t>
  </si>
  <si>
    <t>4117255</t>
  </si>
  <si>
    <t>Nova Prata do Iguaçu</t>
  </si>
  <si>
    <t>4117453</t>
  </si>
  <si>
    <t>Ouro Verde do Oeste</t>
  </si>
  <si>
    <t>4117602</t>
  </si>
  <si>
    <t>Palmas</t>
  </si>
  <si>
    <t>4117909</t>
  </si>
  <si>
    <t>Palotina</t>
  </si>
  <si>
    <t>4118451</t>
  </si>
  <si>
    <t>Pato Bragado</t>
  </si>
  <si>
    <t>4118501</t>
  </si>
  <si>
    <t>Pato Branco</t>
  </si>
  <si>
    <t>4118857</t>
  </si>
  <si>
    <t>Perobal</t>
  </si>
  <si>
    <t>4118907</t>
  </si>
  <si>
    <t>Pérola</t>
  </si>
  <si>
    <t>4119004</t>
  </si>
  <si>
    <t>Pérola d'Oeste</t>
  </si>
  <si>
    <t>4119251</t>
  </si>
  <si>
    <t>Pinhal de São Bento</t>
  </si>
  <si>
    <t>4119806</t>
  </si>
  <si>
    <t>Planalto</t>
  </si>
  <si>
    <t>4120150</t>
  </si>
  <si>
    <t>Porto Barreiro</t>
  </si>
  <si>
    <t>4120358</t>
  </si>
  <si>
    <t>Pranchita</t>
  </si>
  <si>
    <t>4120655</t>
  </si>
  <si>
    <t>Quarto Centenário</t>
  </si>
  <si>
    <t>4120853</t>
  </si>
  <si>
    <t>Quatro Pontes</t>
  </si>
  <si>
    <t>4120903</t>
  </si>
  <si>
    <t>Quedas do Iguaçu</t>
  </si>
  <si>
    <t>4121000</t>
  </si>
  <si>
    <t>Querência do Norte</t>
  </si>
  <si>
    <t>4121257</t>
  </si>
  <si>
    <t>Ramilândia</t>
  </si>
  <si>
    <t>4121356</t>
  </si>
  <si>
    <t>Rancho Alegre D'Oeste</t>
  </si>
  <si>
    <t>4121406</t>
  </si>
  <si>
    <t>Realeza</t>
  </si>
  <si>
    <t>4121604</t>
  </si>
  <si>
    <t>Renascença</t>
  </si>
  <si>
    <t>4122156</t>
  </si>
  <si>
    <t>Rio Bonito do Iguaçu</t>
  </si>
  <si>
    <t>4122602</t>
  </si>
  <si>
    <t>Rondon</t>
  </si>
  <si>
    <t>4122800</t>
  </si>
  <si>
    <t>Salgado Filho</t>
  </si>
  <si>
    <t>4123006</t>
  </si>
  <si>
    <t>Salto do Lontra</t>
  </si>
  <si>
    <t>4123303</t>
  </si>
  <si>
    <t>Santa Cruz de Monte Castelo</t>
  </si>
  <si>
    <t>4123501</t>
  </si>
  <si>
    <t>Santa Helena</t>
  </si>
  <si>
    <t>4123709</t>
  </si>
  <si>
    <t>Santa Isabel do Ivaí</t>
  </si>
  <si>
    <t>4123808</t>
  </si>
  <si>
    <t>Santa Izabel do Oeste</t>
  </si>
  <si>
    <t>4123824</t>
  </si>
  <si>
    <t>Santa Lúcia</t>
  </si>
  <si>
    <t>4123956</t>
  </si>
  <si>
    <t>Santa Mônica</t>
  </si>
  <si>
    <t>4124020</t>
  </si>
  <si>
    <t>Santa Tereza do Oeste</t>
  </si>
  <si>
    <t>4124053</t>
  </si>
  <si>
    <t>Santa Terezinha de Itaipu</t>
  </si>
  <si>
    <t>4124400</t>
  </si>
  <si>
    <t>Santo Antônio do Sudoeste</t>
  </si>
  <si>
    <t>4124806</t>
  </si>
  <si>
    <t>São João</t>
  </si>
  <si>
    <t>4125209</t>
  </si>
  <si>
    <t>São Jorge d'Oeste</t>
  </si>
  <si>
    <t>4125357</t>
  </si>
  <si>
    <t>São Jorge do Patrocínio</t>
  </si>
  <si>
    <t>4125456</t>
  </si>
  <si>
    <t>São José das Palmeiras</t>
  </si>
  <si>
    <t>4125704</t>
  </si>
  <si>
    <t>São Miguel do Iguaçu</t>
  </si>
  <si>
    <t>4125753</t>
  </si>
  <si>
    <t>São Pedro do Iguaçu</t>
  </si>
  <si>
    <t>4126272</t>
  </si>
  <si>
    <t>Saudade do Iguaçu</t>
  </si>
  <si>
    <t>4126355</t>
  </si>
  <si>
    <t>Serranópolis do Iguaçu</t>
  </si>
  <si>
    <t>4126652</t>
  </si>
  <si>
    <t>Sulina</t>
  </si>
  <si>
    <t>4126801</t>
  </si>
  <si>
    <t>Tapejara</t>
  </si>
  <si>
    <t>4126900</t>
  </si>
  <si>
    <t>Tapira</t>
  </si>
  <si>
    <t>4127403</t>
  </si>
  <si>
    <t>Terra Roxa</t>
  </si>
  <si>
    <t>4127700</t>
  </si>
  <si>
    <t>Toledo</t>
  </si>
  <si>
    <t>4127858</t>
  </si>
  <si>
    <t>Três Barras do Paraná</t>
  </si>
  <si>
    <t>4127908</t>
  </si>
  <si>
    <t>Tuneiras do Oeste</t>
  </si>
  <si>
    <t>4127957</t>
  </si>
  <si>
    <t>Tupãssi</t>
  </si>
  <si>
    <t>4128005</t>
  </si>
  <si>
    <t>Ubiratã</t>
  </si>
  <si>
    <t>4128104</t>
  </si>
  <si>
    <t>Umuarama</t>
  </si>
  <si>
    <t>4128559</t>
  </si>
  <si>
    <t>Vera Cruz do Oeste</t>
  </si>
  <si>
    <t>4128609</t>
  </si>
  <si>
    <t>Verê</t>
  </si>
  <si>
    <t>4128625</t>
  </si>
  <si>
    <t>Alto Paraíso</t>
  </si>
  <si>
    <t>4128708</t>
  </si>
  <si>
    <t>Vitorino</t>
  </si>
  <si>
    <t>4128807</t>
  </si>
  <si>
    <t>Xambrê</t>
  </si>
  <si>
    <t>42</t>
  </si>
  <si>
    <t>Santa Catarina</t>
  </si>
  <si>
    <t>SC</t>
  </si>
  <si>
    <t>4200101</t>
  </si>
  <si>
    <t>Abelardo Luz</t>
  </si>
  <si>
    <t>4200507</t>
  </si>
  <si>
    <t>Águas de Chapecó</t>
  </si>
  <si>
    <t>4200556</t>
  </si>
  <si>
    <t>Águas Frias</t>
  </si>
  <si>
    <t>4200804</t>
  </si>
  <si>
    <t>Anchieta</t>
  </si>
  <si>
    <t>4201273</t>
  </si>
  <si>
    <t>Arabutã</t>
  </si>
  <si>
    <t>4201653</t>
  </si>
  <si>
    <t>Arvoredo</t>
  </si>
  <si>
    <t>4202081</t>
  </si>
  <si>
    <t>Bandeirante</t>
  </si>
  <si>
    <t>4202099</t>
  </si>
  <si>
    <t>Barra Bonita</t>
  </si>
  <si>
    <t>4202156</t>
  </si>
  <si>
    <t>Belmonte</t>
  </si>
  <si>
    <t>4202537</t>
  </si>
  <si>
    <t>Bom Jesus</t>
  </si>
  <si>
    <t>4202578</t>
  </si>
  <si>
    <t>Bom Jesus do Oeste</t>
  </si>
  <si>
    <t>4203105</t>
  </si>
  <si>
    <t>Caibi</t>
  </si>
  <si>
    <t>4203501</t>
  </si>
  <si>
    <t>Campo Erê</t>
  </si>
  <si>
    <t>4204103</t>
  </si>
  <si>
    <t>Caxambu do Sul</t>
  </si>
  <si>
    <t>4204202</t>
  </si>
  <si>
    <t>Chapecó</t>
  </si>
  <si>
    <t>4204301</t>
  </si>
  <si>
    <t>Concórdia</t>
  </si>
  <si>
    <t>4204350</t>
  </si>
  <si>
    <t>Cordilheira Alta</t>
  </si>
  <si>
    <t>4204400</t>
  </si>
  <si>
    <t>Coronel Freitas</t>
  </si>
  <si>
    <t>4204459</t>
  </si>
  <si>
    <t>Coronel Martins</t>
  </si>
  <si>
    <t>4204707</t>
  </si>
  <si>
    <t>Cunha Porã</t>
  </si>
  <si>
    <t>4204756</t>
  </si>
  <si>
    <t>Cunhataí</t>
  </si>
  <si>
    <t>4204905</t>
  </si>
  <si>
    <t>Descanso</t>
  </si>
  <si>
    <t>4205001</t>
  </si>
  <si>
    <t>Dionísio Cerqueira</t>
  </si>
  <si>
    <t>4205175</t>
  </si>
  <si>
    <t>Entre Rios</t>
  </si>
  <si>
    <t>4205308</t>
  </si>
  <si>
    <t>Faxinal dos Guedes</t>
  </si>
  <si>
    <t>4205357</t>
  </si>
  <si>
    <t>Flor do Sertão</t>
  </si>
  <si>
    <t>4205431</t>
  </si>
  <si>
    <t>Formosa do Sul</t>
  </si>
  <si>
    <t>4205605</t>
  </si>
  <si>
    <t>Galvão</t>
  </si>
  <si>
    <t>4206405</t>
  </si>
  <si>
    <t>Guaraciaba</t>
  </si>
  <si>
    <t>4206603</t>
  </si>
  <si>
    <t>Guarujá do Sul</t>
  </si>
  <si>
    <t>4206652</t>
  </si>
  <si>
    <t>Guatambú</t>
  </si>
  <si>
    <t>4207650</t>
  </si>
  <si>
    <t>Iporã do Oeste</t>
  </si>
  <si>
    <t>4207684</t>
  </si>
  <si>
    <t>Ipuaçu</t>
  </si>
  <si>
    <t>4207700</t>
  </si>
  <si>
    <t>Ipumirim</t>
  </si>
  <si>
    <t>4207759</t>
  </si>
  <si>
    <t>Iraceminha</t>
  </si>
  <si>
    <t>4207858</t>
  </si>
  <si>
    <t>Irati</t>
  </si>
  <si>
    <t>4208005</t>
  </si>
  <si>
    <t>Itá</t>
  </si>
  <si>
    <t>4208401</t>
  </si>
  <si>
    <t>Itapiranga</t>
  </si>
  <si>
    <t>4208955</t>
  </si>
  <si>
    <t>Jardinópolis</t>
  </si>
  <si>
    <t>4209177</t>
  </si>
  <si>
    <t>Jupiá</t>
  </si>
  <si>
    <t>4209458</t>
  </si>
  <si>
    <t>Lajeado Grande</t>
  </si>
  <si>
    <t>4210506</t>
  </si>
  <si>
    <t>Maravilha</t>
  </si>
  <si>
    <t>4210555</t>
  </si>
  <si>
    <t>Marema</t>
  </si>
  <si>
    <t>4210902</t>
  </si>
  <si>
    <t>Modelo</t>
  </si>
  <si>
    <t>4211009</t>
  </si>
  <si>
    <t>Mondaí</t>
  </si>
  <si>
    <t>4211405</t>
  </si>
  <si>
    <t>Nova Erechim</t>
  </si>
  <si>
    <t>4211454</t>
  </si>
  <si>
    <t>Nova Itaberaba</t>
  </si>
  <si>
    <t>4211652</t>
  </si>
  <si>
    <t>Novo Horizonte</t>
  </si>
  <si>
    <t>4211850</t>
  </si>
  <si>
    <t>Ouro Verde</t>
  </si>
  <si>
    <t>4211876</t>
  </si>
  <si>
    <t>Paial</t>
  </si>
  <si>
    <t>4212007</t>
  </si>
  <si>
    <t>Palma Sola</t>
  </si>
  <si>
    <t>4212106</t>
  </si>
  <si>
    <t>Palmitos</t>
  </si>
  <si>
    <t>4212239</t>
  </si>
  <si>
    <t>Paraíso</t>
  </si>
  <si>
    <t>4212908</t>
  </si>
  <si>
    <t>Pinhalzinho</t>
  </si>
  <si>
    <t>4213153</t>
  </si>
  <si>
    <t>Planalto Alegre</t>
  </si>
  <si>
    <t>4213401</t>
  </si>
  <si>
    <t>Ponte Serrada</t>
  </si>
  <si>
    <t>4214151</t>
  </si>
  <si>
    <t>Princesa</t>
  </si>
  <si>
    <t>4214201</t>
  </si>
  <si>
    <t>Quilombo</t>
  </si>
  <si>
    <t>4215075</t>
  </si>
  <si>
    <t>Riqueza</t>
  </si>
  <si>
    <t>4215208</t>
  </si>
  <si>
    <t>Romelândia</t>
  </si>
  <si>
    <t>4215356</t>
  </si>
  <si>
    <t>Saltinho</t>
  </si>
  <si>
    <t>4215554</t>
  </si>
  <si>
    <t>4215687</t>
  </si>
  <si>
    <t>Santa Terezinha do Progresso</t>
  </si>
  <si>
    <t>4215695</t>
  </si>
  <si>
    <t>Santiago do Sul</t>
  </si>
  <si>
    <t>4215752</t>
  </si>
  <si>
    <t>São Bernardino</t>
  </si>
  <si>
    <t>4216008</t>
  </si>
  <si>
    <t>São Carlos</t>
  </si>
  <si>
    <t>4216107</t>
  </si>
  <si>
    <t>São Domingos</t>
  </si>
  <si>
    <t>4216255</t>
  </si>
  <si>
    <t>São João do Oeste</t>
  </si>
  <si>
    <t>4216701</t>
  </si>
  <si>
    <t>São José do Cedro</t>
  </si>
  <si>
    <t>4216909</t>
  </si>
  <si>
    <t>São Lourenço do Oeste</t>
  </si>
  <si>
    <t>4217154</t>
  </si>
  <si>
    <t>São Miguel da Boa Vista</t>
  </si>
  <si>
    <t>4217204</t>
  </si>
  <si>
    <t>São Miguel do Oeste</t>
  </si>
  <si>
    <t>4217303</t>
  </si>
  <si>
    <t>Saudades</t>
  </si>
  <si>
    <t>4217501</t>
  </si>
  <si>
    <t>Seara</t>
  </si>
  <si>
    <t>4217550</t>
  </si>
  <si>
    <t>Serra Alta</t>
  </si>
  <si>
    <t>4217758</t>
  </si>
  <si>
    <t>Sul Brasil</t>
  </si>
  <si>
    <t>4217956</t>
  </si>
  <si>
    <t>Tigrinhos</t>
  </si>
  <si>
    <t>4218756</t>
  </si>
  <si>
    <t>Tunápolis</t>
  </si>
  <si>
    <t>4218855</t>
  </si>
  <si>
    <t>União do Oeste</t>
  </si>
  <si>
    <t>4219101</t>
  </si>
  <si>
    <t>Vargeão</t>
  </si>
  <si>
    <t>4219507</t>
  </si>
  <si>
    <t>Xanxerê</t>
  </si>
  <si>
    <t>4219606</t>
  </si>
  <si>
    <t>Xavantina</t>
  </si>
  <si>
    <t>4219705</t>
  </si>
  <si>
    <t>Xaxim</t>
  </si>
  <si>
    <t>43</t>
  </si>
  <si>
    <t>Rio Grande do Sul</t>
  </si>
  <si>
    <t>RS</t>
  </si>
  <si>
    <t>4300001</t>
  </si>
  <si>
    <t>Lagoa Mirim</t>
  </si>
  <si>
    <t>4300002</t>
  </si>
  <si>
    <t>Lagoa dos Patos</t>
  </si>
  <si>
    <t>4300034</t>
  </si>
  <si>
    <t>Aceguá</t>
  </si>
  <si>
    <t>4300208</t>
  </si>
  <si>
    <t>Ajuricaba</t>
  </si>
  <si>
    <t>4300307</t>
  </si>
  <si>
    <t>Alecrim</t>
  </si>
  <si>
    <t>4300406</t>
  </si>
  <si>
    <t>Alegrete</t>
  </si>
  <si>
    <t>4300455</t>
  </si>
  <si>
    <t>Alegria</t>
  </si>
  <si>
    <t>4300471</t>
  </si>
  <si>
    <t>Almirante Tamandaré do Sul</t>
  </si>
  <si>
    <t>4300505</t>
  </si>
  <si>
    <t>Alpestre</t>
  </si>
  <si>
    <t>4300646</t>
  </si>
  <si>
    <t>Ametista do Sul</t>
  </si>
  <si>
    <t>4300901</t>
  </si>
  <si>
    <t>Aratiba</t>
  </si>
  <si>
    <t>4301073</t>
  </si>
  <si>
    <t>Arroio do Padre</t>
  </si>
  <si>
    <t>4301305</t>
  </si>
  <si>
    <t>Arroio Grande</t>
  </si>
  <si>
    <t>4301503</t>
  </si>
  <si>
    <t>Augusto Pestana</t>
  </si>
  <si>
    <t>4301602</t>
  </si>
  <si>
    <t>Bagé</t>
  </si>
  <si>
    <t>4301701</t>
  </si>
  <si>
    <t>Barão de Cotegipe</t>
  </si>
  <si>
    <t>4301859</t>
  </si>
  <si>
    <t>Barra do Guarita</t>
  </si>
  <si>
    <t>4301875</t>
  </si>
  <si>
    <t>Barra do Quaraí</t>
  </si>
  <si>
    <t>4301925</t>
  </si>
  <si>
    <t>Barra do Rio Azul</t>
  </si>
  <si>
    <t>4301958</t>
  </si>
  <si>
    <t>Barra Funda</t>
  </si>
  <si>
    <t>4302055</t>
  </si>
  <si>
    <t>Benjamin Constant do Sul</t>
  </si>
  <si>
    <t>4302154</t>
  </si>
  <si>
    <t>Boa Vista das Missões</t>
  </si>
  <si>
    <t>4302204</t>
  </si>
  <si>
    <t>Boa Vista do Buricá</t>
  </si>
  <si>
    <t>4302220</t>
  </si>
  <si>
    <t>Boa Vista do Cadeado</t>
  </si>
  <si>
    <t>4302378</t>
  </si>
  <si>
    <t>Bom Progresso</t>
  </si>
  <si>
    <t>4302501</t>
  </si>
  <si>
    <t>Bossoroca</t>
  </si>
  <si>
    <t>4302584</t>
  </si>
  <si>
    <t>Bozano</t>
  </si>
  <si>
    <t>4302600</t>
  </si>
  <si>
    <t>Braga</t>
  </si>
  <si>
    <t>4302808</t>
  </si>
  <si>
    <t>Caçapava do Sul</t>
  </si>
  <si>
    <t>4302907</t>
  </si>
  <si>
    <t>Cacequi</t>
  </si>
  <si>
    <t>4303301</t>
  </si>
  <si>
    <t>Caibaté</t>
  </si>
  <si>
    <t>4303400</t>
  </si>
  <si>
    <t>Caiçara</t>
  </si>
  <si>
    <t>4303707</t>
  </si>
  <si>
    <t>Campina das Missões</t>
  </si>
  <si>
    <t>4303806</t>
  </si>
  <si>
    <t>Campinas do Sul</t>
  </si>
  <si>
    <t>4304002</t>
  </si>
  <si>
    <t>Campo Novo</t>
  </si>
  <si>
    <t>4304309</t>
  </si>
  <si>
    <t>Cândido Godói</t>
  </si>
  <si>
    <t>4304358</t>
  </si>
  <si>
    <t>Candiota</t>
  </si>
  <si>
    <t>4304507</t>
  </si>
  <si>
    <t>Canguçu</t>
  </si>
  <si>
    <t>4304655</t>
  </si>
  <si>
    <t>Capão do Cipó</t>
  </si>
  <si>
    <t>4304663</t>
  </si>
  <si>
    <t>Capão do Leão</t>
  </si>
  <si>
    <t>4304705</t>
  </si>
  <si>
    <t>Carazinho</t>
  </si>
  <si>
    <t>4305009</t>
  </si>
  <si>
    <t>Catuípe</t>
  </si>
  <si>
    <t>4305124</t>
  </si>
  <si>
    <t>Cerrito</t>
  </si>
  <si>
    <t>4305157</t>
  </si>
  <si>
    <t>Cerro Grande</t>
  </si>
  <si>
    <t>4305207</t>
  </si>
  <si>
    <t>Cerro Largo</t>
  </si>
  <si>
    <t>4305306</t>
  </si>
  <si>
    <t>Chapada</t>
  </si>
  <si>
    <t>4305405</t>
  </si>
  <si>
    <t>Chiapetta</t>
  </si>
  <si>
    <t>4305439</t>
  </si>
  <si>
    <t>Chuí</t>
  </si>
  <si>
    <t>4305702</t>
  </si>
  <si>
    <t>Condor</t>
  </si>
  <si>
    <t>4305801</t>
  </si>
  <si>
    <t>Constantina</t>
  </si>
  <si>
    <t>4305850</t>
  </si>
  <si>
    <t>Coqueiros do Sul</t>
  </si>
  <si>
    <t>4305871</t>
  </si>
  <si>
    <t>Coronel Barros</t>
  </si>
  <si>
    <t>4305900</t>
  </si>
  <si>
    <t>Coronel Bicaco</t>
  </si>
  <si>
    <t>4306007</t>
  </si>
  <si>
    <t>Crissiumal</t>
  </si>
  <si>
    <t>4306072</t>
  </si>
  <si>
    <t>Cristal do Sul</t>
  </si>
  <si>
    <t>4306106</t>
  </si>
  <si>
    <t>Cruz Alta</t>
  </si>
  <si>
    <t>4306130</t>
  </si>
  <si>
    <t>Cruzaltense</t>
  </si>
  <si>
    <t>4306320</t>
  </si>
  <si>
    <t>Derrubadas</t>
  </si>
  <si>
    <t>4306353</t>
  </si>
  <si>
    <t>Dezesseis de Novembro</t>
  </si>
  <si>
    <t>4306429</t>
  </si>
  <si>
    <t>Dois Irmãos das Missões</t>
  </si>
  <si>
    <t>4306601</t>
  </si>
  <si>
    <t>Dom Pedrito</t>
  </si>
  <si>
    <t>4306734</t>
  </si>
  <si>
    <t>Doutor Maurício Cardoso</t>
  </si>
  <si>
    <t>4306908</t>
  </si>
  <si>
    <t>Encruzilhada do Sul</t>
  </si>
  <si>
    <t>4306924</t>
  </si>
  <si>
    <t>Engenho Velho</t>
  </si>
  <si>
    <t>4306932</t>
  </si>
  <si>
    <t>Entre-Ijuís</t>
  </si>
  <si>
    <t>4306957</t>
  </si>
  <si>
    <t>Entre Rios do Sul</t>
  </si>
  <si>
    <t>4307005</t>
  </si>
  <si>
    <t>Erechim</t>
  </si>
  <si>
    <t>4307104</t>
  </si>
  <si>
    <t>Herval</t>
  </si>
  <si>
    <t>4307203</t>
  </si>
  <si>
    <t>Erval Grande</t>
  </si>
  <si>
    <t>4307302</t>
  </si>
  <si>
    <t>Erval Seco</t>
  </si>
  <si>
    <t>4307450</t>
  </si>
  <si>
    <t>Esperança do Sul</t>
  </si>
  <si>
    <t>4307831</t>
  </si>
  <si>
    <t>Eugênio de Castro</t>
  </si>
  <si>
    <t>4308052</t>
  </si>
  <si>
    <t>Faxinalzinho</t>
  </si>
  <si>
    <t>4308508</t>
  </si>
  <si>
    <t>Frederico Westphalen</t>
  </si>
  <si>
    <t>4308656</t>
  </si>
  <si>
    <t>Garruchos</t>
  </si>
  <si>
    <t>4309001</t>
  </si>
  <si>
    <t>Giruá</t>
  </si>
  <si>
    <t>4309126</t>
  </si>
  <si>
    <t>Gramado dos Loureiros</t>
  </si>
  <si>
    <t>4309506</t>
  </si>
  <si>
    <t>Guarani das Missões</t>
  </si>
  <si>
    <t>4309605</t>
  </si>
  <si>
    <t>Horizontina</t>
  </si>
  <si>
    <t>4309654</t>
  </si>
  <si>
    <t>Hulha Negra</t>
  </si>
  <si>
    <t>4309704</t>
  </si>
  <si>
    <t>Humaitá</t>
  </si>
  <si>
    <t>4310207</t>
  </si>
  <si>
    <t>Ijuí</t>
  </si>
  <si>
    <t>4310405</t>
  </si>
  <si>
    <t>Independência</t>
  </si>
  <si>
    <t>4310413</t>
  </si>
  <si>
    <t>Inhacorá</t>
  </si>
  <si>
    <t>4310504</t>
  </si>
  <si>
    <t>Iraí</t>
  </si>
  <si>
    <t>4310553</t>
  </si>
  <si>
    <t>Itacurubi</t>
  </si>
  <si>
    <t>4310603</t>
  </si>
  <si>
    <t>Itaqui</t>
  </si>
  <si>
    <t>4310702</t>
  </si>
  <si>
    <t>Itatiba do Sul</t>
  </si>
  <si>
    <t>4310850</t>
  </si>
  <si>
    <t>Jaboticaba</t>
  </si>
  <si>
    <t>4310900</t>
  </si>
  <si>
    <t>Jacutinga</t>
  </si>
  <si>
    <t>4311007</t>
  </si>
  <si>
    <t>Jaguarão</t>
  </si>
  <si>
    <t>4311106</t>
  </si>
  <si>
    <t>Jaguari</t>
  </si>
  <si>
    <t>4311155</t>
  </si>
  <si>
    <t>Jóia</t>
  </si>
  <si>
    <t>4311429</t>
  </si>
  <si>
    <t>Lajeado do Bugre</t>
  </si>
  <si>
    <t>4311502</t>
  </si>
  <si>
    <t>Lavras do Sul</t>
  </si>
  <si>
    <t>4311601</t>
  </si>
  <si>
    <t>Liberato Salzano</t>
  </si>
  <si>
    <t>4311718</t>
  </si>
  <si>
    <t>Maçambará</t>
  </si>
  <si>
    <t>4311759</t>
  </si>
  <si>
    <t>Manoel Viana</t>
  </si>
  <si>
    <t>4312005</t>
  </si>
  <si>
    <t>Mariano Moro</t>
  </si>
  <si>
    <t>4312179</t>
  </si>
  <si>
    <t>Mato Queimado</t>
  </si>
  <si>
    <t>4312302</t>
  </si>
  <si>
    <t>Miraguaí</t>
  </si>
  <si>
    <t>4312450</t>
  </si>
  <si>
    <t>Morro Redondo</t>
  </si>
  <si>
    <t>4312708</t>
  </si>
  <si>
    <t>Nonoai</t>
  </si>
  <si>
    <t>4312955</t>
  </si>
  <si>
    <t>Nova Boa Vista</t>
  </si>
  <si>
    <t>4313011</t>
  </si>
  <si>
    <t>Nova Candelária</t>
  </si>
  <si>
    <t>4313037</t>
  </si>
  <si>
    <t>Nova Esperança do Sul</t>
  </si>
  <si>
    <t>4313334</t>
  </si>
  <si>
    <t>Nova Ramada</t>
  </si>
  <si>
    <t>4313425</t>
  </si>
  <si>
    <t>Novo Machado</t>
  </si>
  <si>
    <t>4313441</t>
  </si>
  <si>
    <t>Novo Tiradentes</t>
  </si>
  <si>
    <t>4313466</t>
  </si>
  <si>
    <t>Novo Xingu</t>
  </si>
  <si>
    <t>4313490</t>
  </si>
  <si>
    <t>Novo Barreiro</t>
  </si>
  <si>
    <t>4313706</t>
  </si>
  <si>
    <t>Palmeira das Missões</t>
  </si>
  <si>
    <t>4313805</t>
  </si>
  <si>
    <t>Palmitinho</t>
  </si>
  <si>
    <t>4313904</t>
  </si>
  <si>
    <t>Panambi</t>
  </si>
  <si>
    <t>4314134</t>
  </si>
  <si>
    <t>Paulo Bento</t>
  </si>
  <si>
    <t>4314175</t>
  </si>
  <si>
    <t>Pedras Altas</t>
  </si>
  <si>
    <t>4314209</t>
  </si>
  <si>
    <t>Pedro Osório</t>
  </si>
  <si>
    <t>4314308</t>
  </si>
  <si>
    <t>Pejuçara</t>
  </si>
  <si>
    <t>4314407</t>
  </si>
  <si>
    <t>Pelotas</t>
  </si>
  <si>
    <t>4314456</t>
  </si>
  <si>
    <t>Pinhal</t>
  </si>
  <si>
    <t>4314498</t>
  </si>
  <si>
    <t>Pinheirinho do Vale</t>
  </si>
  <si>
    <t>4314506</t>
  </si>
  <si>
    <t>Pinheiro Machado</t>
  </si>
  <si>
    <t>4314555</t>
  </si>
  <si>
    <t>Pirapó</t>
  </si>
  <si>
    <t>4314605</t>
  </si>
  <si>
    <t>Piratini</t>
  </si>
  <si>
    <t>4314704</t>
  </si>
  <si>
    <t>4314779</t>
  </si>
  <si>
    <t>Pontão</t>
  </si>
  <si>
    <t>4314787</t>
  </si>
  <si>
    <t>Ponte Preta</t>
  </si>
  <si>
    <t>4315008</t>
  </si>
  <si>
    <t>Porto Lucena</t>
  </si>
  <si>
    <t>4315057</t>
  </si>
  <si>
    <t>Porto Mauá</t>
  </si>
  <si>
    <t>4315073</t>
  </si>
  <si>
    <t>Porto Vera Cruz</t>
  </si>
  <si>
    <t>4315107</t>
  </si>
  <si>
    <t>Porto Xavier</t>
  </si>
  <si>
    <t>4315305</t>
  </si>
  <si>
    <t>Quaraí</t>
  </si>
  <si>
    <t>4315313</t>
  </si>
  <si>
    <t>Quatro Irmãos</t>
  </si>
  <si>
    <t>4315404</t>
  </si>
  <si>
    <t>Redentora</t>
  </si>
  <si>
    <t>4315552</t>
  </si>
  <si>
    <t>Rio dos Índios</t>
  </si>
  <si>
    <t>4315602</t>
  </si>
  <si>
    <t>Rio Grande</t>
  </si>
  <si>
    <t>4315909</t>
  </si>
  <si>
    <t>Rodeio Bonito</t>
  </si>
  <si>
    <t>4315958</t>
  </si>
  <si>
    <t>Rolador</t>
  </si>
  <si>
    <t>4316105</t>
  </si>
  <si>
    <t>Ronda Alta</t>
  </si>
  <si>
    <t>4316204</t>
  </si>
  <si>
    <t>Rondinha</t>
  </si>
  <si>
    <t>4316303</t>
  </si>
  <si>
    <t>Roque Gonzales</t>
  </si>
  <si>
    <t>4316402</t>
  </si>
  <si>
    <t>Rosário do Sul</t>
  </si>
  <si>
    <t>4316428</t>
  </si>
  <si>
    <t>Sagrada Família</t>
  </si>
  <si>
    <t>4316436</t>
  </si>
  <si>
    <t>Saldanha Marinho</t>
  </si>
  <si>
    <t>4316477</t>
  </si>
  <si>
    <t>Salvador das Missões</t>
  </si>
  <si>
    <t>4316709</t>
  </si>
  <si>
    <t>Santa Bárbara do Sul</t>
  </si>
  <si>
    <t>4316972</t>
  </si>
  <si>
    <t>Santa Margarida do Sul</t>
  </si>
  <si>
    <t>4317004</t>
  </si>
  <si>
    <t>Santana da Boa Vista</t>
  </si>
  <si>
    <t>4317103</t>
  </si>
  <si>
    <t>Sant'Ana do Livramento</t>
  </si>
  <si>
    <t>4317202</t>
  </si>
  <si>
    <t>Santa Rosa</t>
  </si>
  <si>
    <t>4317301</t>
  </si>
  <si>
    <t>Santa Vitória do Palmar</t>
  </si>
  <si>
    <t>4317400</t>
  </si>
  <si>
    <t>Santiago</t>
  </si>
  <si>
    <t>4317509</t>
  </si>
  <si>
    <t>Santo Ângelo</t>
  </si>
  <si>
    <t>4317707</t>
  </si>
  <si>
    <t>Santo Antônio das Missões</t>
  </si>
  <si>
    <t>4317806</t>
  </si>
  <si>
    <t>Santo Augusto</t>
  </si>
  <si>
    <t>4317905</t>
  </si>
  <si>
    <t>Santo Cristo</t>
  </si>
  <si>
    <t>4318002</t>
  </si>
  <si>
    <t>São Borja</t>
  </si>
  <si>
    <t>4318101</t>
  </si>
  <si>
    <t>São Francisco de Assis</t>
  </si>
  <si>
    <t>4318309</t>
  </si>
  <si>
    <t>São Gabriel</t>
  </si>
  <si>
    <t>4318457</t>
  </si>
  <si>
    <t>São José das Missões</t>
  </si>
  <si>
    <t>4318499</t>
  </si>
  <si>
    <t>São José do Inhacorá</t>
  </si>
  <si>
    <t>4318507</t>
  </si>
  <si>
    <t>São José do Norte</t>
  </si>
  <si>
    <t>4318804</t>
  </si>
  <si>
    <t>São Lourenço do Sul</t>
  </si>
  <si>
    <t>4318903</t>
  </si>
  <si>
    <t>São Luiz Gonzaga</t>
  </si>
  <si>
    <t>4319109</t>
  </si>
  <si>
    <t>São Martinho</t>
  </si>
  <si>
    <t>4319158</t>
  </si>
  <si>
    <t>São Miguel das Missões</t>
  </si>
  <si>
    <t>4319208</t>
  </si>
  <si>
    <t>São Nicolau</t>
  </si>
  <si>
    <t>4319307</t>
  </si>
  <si>
    <t>São Paulo das Missões</t>
  </si>
  <si>
    <t>4319364</t>
  </si>
  <si>
    <t>São Pedro das Missões</t>
  </si>
  <si>
    <t>4319372</t>
  </si>
  <si>
    <t>São Pedro do Butiá</t>
  </si>
  <si>
    <t>4319604</t>
  </si>
  <si>
    <t>São Sepé</t>
  </si>
  <si>
    <t>4319703</t>
  </si>
  <si>
    <t>São Valentim</t>
  </si>
  <si>
    <t>4319737</t>
  </si>
  <si>
    <t>São Valério do Sul</t>
  </si>
  <si>
    <t>4319802</t>
  </si>
  <si>
    <t>São Vicente do Sul</t>
  </si>
  <si>
    <t>4320107</t>
  </si>
  <si>
    <t>Sarandi</t>
  </si>
  <si>
    <t>4320206</t>
  </si>
  <si>
    <t>Seberi</t>
  </si>
  <si>
    <t>4320230</t>
  </si>
  <si>
    <t>Sede Nova</t>
  </si>
  <si>
    <t>4320321</t>
  </si>
  <si>
    <t>Senador Salgado Filho</t>
  </si>
  <si>
    <t>4320503</t>
  </si>
  <si>
    <t>Sertão</t>
  </si>
  <si>
    <t>4320578</t>
  </si>
  <si>
    <t>Sete de Setembro</t>
  </si>
  <si>
    <t>4321329</t>
  </si>
  <si>
    <t>Taquaruçu do Sul</t>
  </si>
  <si>
    <t>4321402</t>
  </si>
  <si>
    <t>Tenente Portela</t>
  </si>
  <si>
    <t>4321477</t>
  </si>
  <si>
    <t>Tiradentes do Sul</t>
  </si>
  <si>
    <t>4321808</t>
  </si>
  <si>
    <t>Três de Maio</t>
  </si>
  <si>
    <t>4321857</t>
  </si>
  <si>
    <t>Três Palmeiras</t>
  </si>
  <si>
    <t>4321907</t>
  </si>
  <si>
    <t>Três Passos</t>
  </si>
  <si>
    <t>4321956</t>
  </si>
  <si>
    <t>Trindade do Sul</t>
  </si>
  <si>
    <t>4322103</t>
  </si>
  <si>
    <t>Tucunduva</t>
  </si>
  <si>
    <t>4322202</t>
  </si>
  <si>
    <t>Tupanciretã</t>
  </si>
  <si>
    <t>4322301</t>
  </si>
  <si>
    <t>Tuparendi</t>
  </si>
  <si>
    <t>4322343</t>
  </si>
  <si>
    <t>Ubiretama</t>
  </si>
  <si>
    <t>4322376</t>
  </si>
  <si>
    <t>Unistalda</t>
  </si>
  <si>
    <t>4322400</t>
  </si>
  <si>
    <t>Uruguaiana</t>
  </si>
  <si>
    <t>4323101</t>
  </si>
  <si>
    <t>Vicente Dutra</t>
  </si>
  <si>
    <t>4323457</t>
  </si>
  <si>
    <t>Vila Nova do Sul</t>
  </si>
  <si>
    <t>4323507</t>
  </si>
  <si>
    <t>Vista Alegre</t>
  </si>
  <si>
    <t>4323705</t>
  </si>
  <si>
    <t>Vista Gaúcha</t>
  </si>
  <si>
    <t>4323754</t>
  </si>
  <si>
    <t>Vitória das Missões</t>
  </si>
  <si>
    <t>Centro-oeste</t>
  </si>
  <si>
    <t>50</t>
  </si>
  <si>
    <t>Mato Grosso do Sul</t>
  </si>
  <si>
    <t>MS</t>
  </si>
  <si>
    <t>5000609</t>
  </si>
  <si>
    <t>Amambai</t>
  </si>
  <si>
    <t>5000708</t>
  </si>
  <si>
    <t>Anastácio</t>
  </si>
  <si>
    <t>5000906</t>
  </si>
  <si>
    <t>Antônio João</t>
  </si>
  <si>
    <t>5001102</t>
  </si>
  <si>
    <t>Aquidauana</t>
  </si>
  <si>
    <t>5001243</t>
  </si>
  <si>
    <t>Aral Moreira</t>
  </si>
  <si>
    <t>5002100</t>
  </si>
  <si>
    <t>Bela Vista</t>
  </si>
  <si>
    <t>5002159</t>
  </si>
  <si>
    <t>Bodoquena</t>
  </si>
  <si>
    <t>5002209</t>
  </si>
  <si>
    <t>Bonito</t>
  </si>
  <si>
    <t>5002407</t>
  </si>
  <si>
    <t>Caarapó</t>
  </si>
  <si>
    <t>5002803</t>
  </si>
  <si>
    <t>Caracol</t>
  </si>
  <si>
    <t>5003157</t>
  </si>
  <si>
    <t>Coronel Sapucaia</t>
  </si>
  <si>
    <t>5003207</t>
  </si>
  <si>
    <t>Corumbá</t>
  </si>
  <si>
    <t>5003454</t>
  </si>
  <si>
    <t>Deodápolis</t>
  </si>
  <si>
    <t>5003488</t>
  </si>
  <si>
    <t>Dois Irmãos do Buriti</t>
  </si>
  <si>
    <t>5003504</t>
  </si>
  <si>
    <t>5003702</t>
  </si>
  <si>
    <t>Dourados</t>
  </si>
  <si>
    <t>5003751</t>
  </si>
  <si>
    <t>Eldorado</t>
  </si>
  <si>
    <t>5003801</t>
  </si>
  <si>
    <t>Fátima do Sul</t>
  </si>
  <si>
    <t>5004007</t>
  </si>
  <si>
    <t>Glória de Dourados</t>
  </si>
  <si>
    <t>5004106</t>
  </si>
  <si>
    <t>Guia Lopes da Laguna</t>
  </si>
  <si>
    <t>5004304</t>
  </si>
  <si>
    <t>Iguatemi</t>
  </si>
  <si>
    <t>5004502</t>
  </si>
  <si>
    <t>Itaporã</t>
  </si>
  <si>
    <t>5004601</t>
  </si>
  <si>
    <t>Itaquiraí</t>
  </si>
  <si>
    <t>5004809</t>
  </si>
  <si>
    <t>Japorã</t>
  </si>
  <si>
    <t>5005004</t>
  </si>
  <si>
    <t>Jardim</t>
  </si>
  <si>
    <t>5005103</t>
  </si>
  <si>
    <t>Jateí</t>
  </si>
  <si>
    <t>5005152</t>
  </si>
  <si>
    <t>Juti</t>
  </si>
  <si>
    <t>5005202</t>
  </si>
  <si>
    <t>Ladário</t>
  </si>
  <si>
    <t>5005251</t>
  </si>
  <si>
    <t>Laguna Carapã</t>
  </si>
  <si>
    <t>5005400</t>
  </si>
  <si>
    <t>Maracaju</t>
  </si>
  <si>
    <t>5005608</t>
  </si>
  <si>
    <t>Miranda</t>
  </si>
  <si>
    <t>5005681</t>
  </si>
  <si>
    <t>Mundo Novo</t>
  </si>
  <si>
    <t>5005707</t>
  </si>
  <si>
    <t>Naviraí</t>
  </si>
  <si>
    <t>5005806</t>
  </si>
  <si>
    <t>Nioaque</t>
  </si>
  <si>
    <t>5006002</t>
  </si>
  <si>
    <t>Nova Alvorada do Sul</t>
  </si>
  <si>
    <t>5006259</t>
  </si>
  <si>
    <t>Novo Horizonte do Sul</t>
  </si>
  <si>
    <t>5006358</t>
  </si>
  <si>
    <t>Paranhos</t>
  </si>
  <si>
    <t>5006606</t>
  </si>
  <si>
    <t>Ponta Porã</t>
  </si>
  <si>
    <t>5006903</t>
  </si>
  <si>
    <t>Porto Murtinho</t>
  </si>
  <si>
    <t>5007208</t>
  </si>
  <si>
    <t>Rio Brilhante</t>
  </si>
  <si>
    <t>5007703</t>
  </si>
  <si>
    <t>Sete Quedas</t>
  </si>
  <si>
    <t>5007901</t>
  </si>
  <si>
    <t>Sidrolândia</t>
  </si>
  <si>
    <t>5007950</t>
  </si>
  <si>
    <t>Tacuru</t>
  </si>
  <si>
    <t>5007976</t>
  </si>
  <si>
    <t>Taquarussu</t>
  </si>
  <si>
    <t>5008404</t>
  </si>
  <si>
    <t>Vicentina</t>
  </si>
  <si>
    <t>51</t>
  </si>
  <si>
    <t>Mato Grosso</t>
  </si>
  <si>
    <t>MT</t>
  </si>
  <si>
    <t>5101258</t>
  </si>
  <si>
    <t>Araputanga</t>
  </si>
  <si>
    <t>5101605</t>
  </si>
  <si>
    <t>Barão de Melgaço</t>
  </si>
  <si>
    <t>5101704</t>
  </si>
  <si>
    <t>Barra do Bugres</t>
  </si>
  <si>
    <t>5102504</t>
  </si>
  <si>
    <t>Cáceres</t>
  </si>
  <si>
    <t>5102686</t>
  </si>
  <si>
    <t>Campos de Júlio</t>
  </si>
  <si>
    <t>5103304</t>
  </si>
  <si>
    <t>Comodoro</t>
  </si>
  <si>
    <t>5103361</t>
  </si>
  <si>
    <t>Conquista D'Oeste</t>
  </si>
  <si>
    <t>5103437</t>
  </si>
  <si>
    <t>Curvelândia</t>
  </si>
  <si>
    <t>5103809</t>
  </si>
  <si>
    <t>Figueirópolis D'Oeste</t>
  </si>
  <si>
    <t>5103957</t>
  </si>
  <si>
    <t>Glória D'Oeste</t>
  </si>
  <si>
    <t>5104500</t>
  </si>
  <si>
    <t>Indiavaí</t>
  </si>
  <si>
    <t>5105002</t>
  </si>
  <si>
    <t>Jauru</t>
  </si>
  <si>
    <t>5105234</t>
  </si>
  <si>
    <t>Lambari D'Oeste</t>
  </si>
  <si>
    <t>5105507</t>
  </si>
  <si>
    <t>Vila Bela da Santíssima Trindade</t>
  </si>
  <si>
    <t>5105622</t>
  </si>
  <si>
    <t>Mirassol d'Oeste</t>
  </si>
  <si>
    <t>5106109</t>
  </si>
  <si>
    <t>Nossa Senhora do Livramento</t>
  </si>
  <si>
    <t>5106182</t>
  </si>
  <si>
    <t>Nova Lacerda</t>
  </si>
  <si>
    <t>5106505</t>
  </si>
  <si>
    <t>Poconé</t>
  </si>
  <si>
    <t>5106752</t>
  </si>
  <si>
    <t>Pontes e Lacerda</t>
  </si>
  <si>
    <t>5106828</t>
  </si>
  <si>
    <t>Porto Esperidião</t>
  </si>
  <si>
    <t>5106851</t>
  </si>
  <si>
    <t>Porto Estrela</t>
  </si>
  <si>
    <t>5107107</t>
  </si>
  <si>
    <t>São José dos Quatro Marcos</t>
  </si>
  <si>
    <t>5107156</t>
  </si>
  <si>
    <t>Reserva do Cabaçal</t>
  </si>
  <si>
    <t>5107206</t>
  </si>
  <si>
    <t>5107750</t>
  </si>
  <si>
    <t>Salto do Céu</t>
  </si>
  <si>
    <t>5107875</t>
  </si>
  <si>
    <t>Sapezal</t>
  </si>
  <si>
    <t>5107958</t>
  </si>
  <si>
    <t>Tangará da Serra</t>
  </si>
  <si>
    <t>5108352</t>
  </si>
  <si>
    <t>Vale de São Domingos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</si>
</sst>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0"/>
    <numFmt numFmtId="166" formatCode="#,##0.0"/>
    <numFmt numFmtId="167" formatCode="#,##0.00"/>
    <numFmt numFmtId="168" formatCode="@"/>
    <numFmt numFmtId="169" formatCode="General"/>
  </numFmts>
  <fonts count="5"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4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91"/>
  <sheetViews>
    <sheetView tabSelected="1" workbookViewId="0" topLeftCell="A1">
      <selection activeCell="C2" sqref="C2"/>
    </sheetView>
  </sheetViews>
  <sheetFormatPr defaultColWidth="9.140625" defaultRowHeight="12.75"/>
  <cols>
    <col min="1" max="1" width="12.7109375" style="0" customWidth="1"/>
    <col min="2" max="2" width="7.57421875" style="0" customWidth="1"/>
    <col min="3" max="3" width="18.00390625" style="0" customWidth="1"/>
    <col min="4" max="4" width="6.8515625" style="0" customWidth="1"/>
    <col min="5" max="5" width="9.7109375" style="0" customWidth="1"/>
    <col min="6" max="6" width="28.00390625" style="0" customWidth="1"/>
    <col min="7" max="7" width="12.28125" style="1" customWidth="1"/>
    <col min="8" max="8" width="11.140625" style="1" customWidth="1"/>
    <col min="9" max="9" width="10.00390625" style="2" customWidth="1"/>
    <col min="10" max="10" width="11.57421875" style="1" customWidth="1"/>
    <col min="11" max="11" width="10.140625" style="2" customWidth="1"/>
    <col min="12" max="12" width="12.8515625" style="0" customWidth="1"/>
    <col min="13" max="13" width="9.8515625" style="0" customWidth="1"/>
    <col min="14" max="14" width="10.57421875" style="0" customWidth="1"/>
    <col min="15" max="15" width="12.7109375" style="0" customWidth="1"/>
    <col min="16" max="16384" width="11.57421875" style="0" customWidth="1"/>
  </cols>
  <sheetData>
    <row r="1" spans="1:15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5" t="s">
        <v>10</v>
      </c>
      <c r="L1" s="3" t="s">
        <v>11</v>
      </c>
      <c r="M1" s="6" t="s">
        <v>12</v>
      </c>
      <c r="N1" s="6" t="s">
        <v>13</v>
      </c>
      <c r="O1" s="3" t="s">
        <v>14</v>
      </c>
    </row>
    <row r="2" spans="1:15" ht="13.5">
      <c r="A2" s="7" t="s">
        <v>15</v>
      </c>
      <c r="B2" s="8" t="s">
        <v>16</v>
      </c>
      <c r="C2" s="7" t="s">
        <v>17</v>
      </c>
      <c r="D2" s="7" t="s">
        <v>18</v>
      </c>
      <c r="E2" s="8" t="s">
        <v>19</v>
      </c>
      <c r="F2" s="7" t="s">
        <v>20</v>
      </c>
      <c r="G2" s="9">
        <v>7067.127</v>
      </c>
      <c r="H2" s="9">
        <v>7067.127</v>
      </c>
      <c r="I2" s="10">
        <v>100</v>
      </c>
      <c r="J2" s="9">
        <v>0</v>
      </c>
      <c r="K2" s="10">
        <v>0</v>
      </c>
      <c r="L2" s="11" t="b">
        <f aca="true" t="shared" si="0" ref="L2:L3">TRUE</f>
        <v>1</v>
      </c>
      <c r="M2" s="12">
        <v>-11.9342</v>
      </c>
      <c r="N2" s="12">
        <v>-62.004099999999994</v>
      </c>
      <c r="O2" s="11" t="b">
        <f aca="true" t="shared" si="1" ref="O2:O9">TRUE</f>
        <v>1</v>
      </c>
    </row>
    <row r="3" spans="1:22" ht="15.75">
      <c r="A3" s="7" t="s">
        <v>15</v>
      </c>
      <c r="B3" s="8" t="s">
        <v>16</v>
      </c>
      <c r="C3" s="7" t="s">
        <v>17</v>
      </c>
      <c r="D3" s="7" t="s">
        <v>18</v>
      </c>
      <c r="E3" s="8" t="s">
        <v>21</v>
      </c>
      <c r="F3" s="7" t="s">
        <v>22</v>
      </c>
      <c r="G3" s="9">
        <v>1314.3519999999999</v>
      </c>
      <c r="H3" s="9">
        <v>1314.3519999999999</v>
      </c>
      <c r="I3" s="10">
        <v>100</v>
      </c>
      <c r="J3" s="9">
        <v>0</v>
      </c>
      <c r="K3" s="10">
        <v>0</v>
      </c>
      <c r="L3" s="11" t="b">
        <f t="shared" si="0"/>
        <v>1</v>
      </c>
      <c r="M3" s="12">
        <v>-13.4945</v>
      </c>
      <c r="N3" s="12">
        <v>-60.5429</v>
      </c>
      <c r="O3" s="11" t="b">
        <f t="shared" si="1"/>
        <v>1</v>
      </c>
      <c r="Q3" s="13" t="s">
        <v>0</v>
      </c>
      <c r="R3" s="13"/>
      <c r="S3" s="14" t="s">
        <v>23</v>
      </c>
      <c r="T3" s="14"/>
      <c r="U3" s="14"/>
      <c r="V3" s="14"/>
    </row>
    <row r="4" spans="1:22" ht="15.75">
      <c r="A4" s="7" t="s">
        <v>15</v>
      </c>
      <c r="B4" s="8" t="s">
        <v>16</v>
      </c>
      <c r="C4" s="7" t="s">
        <v>17</v>
      </c>
      <c r="D4" s="7" t="s">
        <v>18</v>
      </c>
      <c r="E4" s="8" t="s">
        <v>24</v>
      </c>
      <c r="F4" s="7" t="s">
        <v>25</v>
      </c>
      <c r="G4" s="9">
        <v>2783.3</v>
      </c>
      <c r="H4" s="9">
        <v>2783.3</v>
      </c>
      <c r="I4" s="10">
        <v>100</v>
      </c>
      <c r="J4" s="9">
        <v>0</v>
      </c>
      <c r="K4" s="10">
        <v>0</v>
      </c>
      <c r="L4" s="11" t="b">
        <f aca="true" t="shared" si="2" ref="L4:L6">FALSE</f>
        <v>0</v>
      </c>
      <c r="M4" s="12">
        <v>-13.1886</v>
      </c>
      <c r="N4" s="12">
        <v>-60.8203</v>
      </c>
      <c r="O4" s="11" t="b">
        <f t="shared" si="1"/>
        <v>1</v>
      </c>
      <c r="Q4" s="13" t="s">
        <v>1</v>
      </c>
      <c r="R4" s="13"/>
      <c r="S4" s="14" t="s">
        <v>26</v>
      </c>
      <c r="T4" s="14"/>
      <c r="U4" s="14"/>
      <c r="V4" s="14"/>
    </row>
    <row r="5" spans="1:22" ht="15.75">
      <c r="A5" s="7" t="s">
        <v>15</v>
      </c>
      <c r="B5" s="8" t="s">
        <v>16</v>
      </c>
      <c r="C5" s="7" t="s">
        <v>17</v>
      </c>
      <c r="D5" s="7" t="s">
        <v>18</v>
      </c>
      <c r="E5" s="8" t="s">
        <v>27</v>
      </c>
      <c r="F5" s="7" t="s">
        <v>28</v>
      </c>
      <c r="G5" s="9">
        <v>1451.06</v>
      </c>
      <c r="H5" s="9">
        <v>1451.06</v>
      </c>
      <c r="I5" s="10">
        <v>100</v>
      </c>
      <c r="J5" s="9">
        <v>0</v>
      </c>
      <c r="K5" s="10">
        <v>0</v>
      </c>
      <c r="L5" s="11" t="b">
        <f t="shared" si="2"/>
        <v>0</v>
      </c>
      <c r="M5" s="12">
        <v>-13.1212</v>
      </c>
      <c r="N5" s="12">
        <v>-60.5437</v>
      </c>
      <c r="O5" s="11" t="b">
        <f t="shared" si="1"/>
        <v>1</v>
      </c>
      <c r="Q5" s="13" t="s">
        <v>2</v>
      </c>
      <c r="R5" s="13"/>
      <c r="S5" s="14" t="s">
        <v>29</v>
      </c>
      <c r="T5" s="14"/>
      <c r="U5" s="14"/>
      <c r="V5" s="14"/>
    </row>
    <row r="6" spans="1:22" ht="15.75">
      <c r="A6" s="7" t="s">
        <v>15</v>
      </c>
      <c r="B6" s="8" t="s">
        <v>16</v>
      </c>
      <c r="C6" s="7" t="s">
        <v>17</v>
      </c>
      <c r="D6" s="7" t="s">
        <v>18</v>
      </c>
      <c r="E6" s="8" t="s">
        <v>30</v>
      </c>
      <c r="F6" s="7" t="s">
        <v>31</v>
      </c>
      <c r="G6" s="9">
        <v>3060.321</v>
      </c>
      <c r="H6" s="9">
        <v>3060.321</v>
      </c>
      <c r="I6" s="10">
        <v>100</v>
      </c>
      <c r="J6" s="9">
        <v>0</v>
      </c>
      <c r="K6" s="10">
        <v>0</v>
      </c>
      <c r="L6" s="11" t="b">
        <f t="shared" si="2"/>
        <v>0</v>
      </c>
      <c r="M6" s="12">
        <v>-12.9998</v>
      </c>
      <c r="N6" s="12">
        <v>-60.9448</v>
      </c>
      <c r="O6" s="11" t="b">
        <f t="shared" si="1"/>
        <v>1</v>
      </c>
      <c r="Q6" s="13" t="s">
        <v>3</v>
      </c>
      <c r="R6" s="13"/>
      <c r="S6" s="14" t="s">
        <v>32</v>
      </c>
      <c r="T6" s="14"/>
      <c r="U6" s="14"/>
      <c r="V6" s="14"/>
    </row>
    <row r="7" spans="1:22" ht="15.75">
      <c r="A7" s="7" t="s">
        <v>15</v>
      </c>
      <c r="B7" s="8" t="s">
        <v>16</v>
      </c>
      <c r="C7" s="7" t="s">
        <v>17</v>
      </c>
      <c r="D7" s="7" t="s">
        <v>18</v>
      </c>
      <c r="E7" s="8" t="s">
        <v>33</v>
      </c>
      <c r="F7" s="7" t="s">
        <v>34</v>
      </c>
      <c r="G7" s="9">
        <v>4987.177</v>
      </c>
      <c r="H7" s="9">
        <v>4987.177</v>
      </c>
      <c r="I7" s="10">
        <v>100</v>
      </c>
      <c r="J7" s="9">
        <v>0</v>
      </c>
      <c r="K7" s="10">
        <v>0</v>
      </c>
      <c r="L7" s="11" t="b">
        <f aca="true" t="shared" si="3" ref="L7:L8">TRUE</f>
        <v>1</v>
      </c>
      <c r="M7" s="12">
        <v>-12.438400000000001</v>
      </c>
      <c r="N7" s="12">
        <v>-64.2292</v>
      </c>
      <c r="O7" s="11" t="b">
        <f t="shared" si="1"/>
        <v>1</v>
      </c>
      <c r="Q7" s="13" t="s">
        <v>4</v>
      </c>
      <c r="R7" s="13"/>
      <c r="S7" s="14" t="s">
        <v>35</v>
      </c>
      <c r="T7" s="14"/>
      <c r="U7" s="14"/>
      <c r="V7" s="14"/>
    </row>
    <row r="8" spans="1:22" ht="15.75">
      <c r="A8" s="7" t="s">
        <v>15</v>
      </c>
      <c r="B8" s="8" t="s">
        <v>16</v>
      </c>
      <c r="C8" s="7" t="s">
        <v>17</v>
      </c>
      <c r="D8" s="7" t="s">
        <v>18</v>
      </c>
      <c r="E8" s="8" t="s">
        <v>36</v>
      </c>
      <c r="F8" s="7" t="s">
        <v>37</v>
      </c>
      <c r="G8" s="9">
        <v>24856.877</v>
      </c>
      <c r="H8" s="9">
        <v>24089.656000000003</v>
      </c>
      <c r="I8" s="10">
        <v>96.9</v>
      </c>
      <c r="J8" s="9">
        <v>767.221</v>
      </c>
      <c r="K8" s="10">
        <v>3.1</v>
      </c>
      <c r="L8" s="11" t="b">
        <f t="shared" si="3"/>
        <v>1</v>
      </c>
      <c r="M8" s="12">
        <v>-10.7871</v>
      </c>
      <c r="N8" s="12">
        <v>-65.3401</v>
      </c>
      <c r="O8" s="11" t="b">
        <f t="shared" si="1"/>
        <v>1</v>
      </c>
      <c r="Q8" s="13" t="s">
        <v>5</v>
      </c>
      <c r="R8" s="13"/>
      <c r="S8" s="14" t="s">
        <v>38</v>
      </c>
      <c r="T8" s="14"/>
      <c r="U8" s="14"/>
      <c r="V8" s="14"/>
    </row>
    <row r="9" spans="1:22" ht="15.75">
      <c r="A9" s="7" t="s">
        <v>15</v>
      </c>
      <c r="B9" s="8" t="s">
        <v>16</v>
      </c>
      <c r="C9" s="7" t="s">
        <v>17</v>
      </c>
      <c r="D9" s="7" t="s">
        <v>18</v>
      </c>
      <c r="E9" s="8" t="s">
        <v>39</v>
      </c>
      <c r="F9" s="7" t="s">
        <v>40</v>
      </c>
      <c r="G9" s="9">
        <v>1703.008</v>
      </c>
      <c r="H9" s="9">
        <v>1127.79</v>
      </c>
      <c r="I9" s="10">
        <v>66.2</v>
      </c>
      <c r="J9" s="9">
        <v>575.218</v>
      </c>
      <c r="K9" s="10">
        <v>33.8</v>
      </c>
      <c r="L9" s="11" t="b">
        <f aca="true" t="shared" si="4" ref="L9:L10">FALSE</f>
        <v>0</v>
      </c>
      <c r="M9" s="12">
        <v>-11.7198</v>
      </c>
      <c r="N9" s="12">
        <v>-62.3177</v>
      </c>
      <c r="O9" s="11" t="b">
        <f t="shared" si="1"/>
        <v>1</v>
      </c>
      <c r="Q9" s="13" t="s">
        <v>6</v>
      </c>
      <c r="R9" s="13"/>
      <c r="S9" s="14" t="s">
        <v>41</v>
      </c>
      <c r="T9" s="14"/>
      <c r="U9" s="14"/>
      <c r="V9" s="14"/>
    </row>
    <row r="10" spans="1:22" ht="15.75">
      <c r="A10" s="7" t="s">
        <v>15</v>
      </c>
      <c r="B10" s="8" t="s">
        <v>16</v>
      </c>
      <c r="C10" s="7" t="s">
        <v>17</v>
      </c>
      <c r="D10" s="7" t="s">
        <v>18</v>
      </c>
      <c r="E10" s="8" t="s">
        <v>42</v>
      </c>
      <c r="F10" s="7" t="s">
        <v>43</v>
      </c>
      <c r="G10" s="9">
        <v>6241.016</v>
      </c>
      <c r="H10" s="9">
        <v>320.32</v>
      </c>
      <c r="I10" s="10">
        <v>5.1</v>
      </c>
      <c r="J10" s="9">
        <v>5920.696000000001</v>
      </c>
      <c r="K10" s="10">
        <v>94.9</v>
      </c>
      <c r="L10" s="11" t="b">
        <f t="shared" si="4"/>
        <v>0</v>
      </c>
      <c r="M10" s="12">
        <v>-11.6707</v>
      </c>
      <c r="N10" s="12">
        <v>-61.1888</v>
      </c>
      <c r="O10" s="11" t="b">
        <f aca="true" t="shared" si="5" ref="O10:O12">FALSE</f>
        <v>0</v>
      </c>
      <c r="Q10" s="13" t="s">
        <v>7</v>
      </c>
      <c r="R10" s="13"/>
      <c r="S10" s="14" t="s">
        <v>44</v>
      </c>
      <c r="T10" s="14"/>
      <c r="U10" s="14"/>
      <c r="V10" s="14"/>
    </row>
    <row r="11" spans="1:22" ht="15.75">
      <c r="A11" s="7" t="s">
        <v>15</v>
      </c>
      <c r="B11" s="8" t="s">
        <v>16</v>
      </c>
      <c r="C11" s="7" t="s">
        <v>17</v>
      </c>
      <c r="D11" s="7" t="s">
        <v>18</v>
      </c>
      <c r="E11" s="8" t="s">
        <v>45</v>
      </c>
      <c r="F11" s="7" t="s">
        <v>46</v>
      </c>
      <c r="G11" s="9">
        <v>34090.953</v>
      </c>
      <c r="H11" s="9">
        <v>19149.312</v>
      </c>
      <c r="I11" s="10">
        <v>56.2</v>
      </c>
      <c r="J11" s="9">
        <v>14941.641000000001</v>
      </c>
      <c r="K11" s="10">
        <v>43.8</v>
      </c>
      <c r="L11" s="11" t="b">
        <f>TRUE</f>
        <v>1</v>
      </c>
      <c r="M11" s="12">
        <v>-8.7662</v>
      </c>
      <c r="N11" s="12">
        <v>-63.9095</v>
      </c>
      <c r="O11" s="11" t="b">
        <f t="shared" si="5"/>
        <v>0</v>
      </c>
      <c r="Q11" s="13" t="s">
        <v>8</v>
      </c>
      <c r="R11" s="13"/>
      <c r="S11" s="14" t="s">
        <v>47</v>
      </c>
      <c r="T11" s="14"/>
      <c r="U11" s="14"/>
      <c r="V11" s="14"/>
    </row>
    <row r="12" spans="1:22" ht="15.75">
      <c r="A12" s="7" t="s">
        <v>15</v>
      </c>
      <c r="B12" s="8" t="s">
        <v>16</v>
      </c>
      <c r="C12" s="7" t="s">
        <v>17</v>
      </c>
      <c r="D12" s="7" t="s">
        <v>18</v>
      </c>
      <c r="E12" s="8" t="s">
        <v>48</v>
      </c>
      <c r="F12" s="7" t="s">
        <v>49</v>
      </c>
      <c r="G12" s="9">
        <v>1457.811</v>
      </c>
      <c r="H12" s="9">
        <v>283.484</v>
      </c>
      <c r="I12" s="10">
        <v>19.4</v>
      </c>
      <c r="J12" s="9">
        <v>1174.327</v>
      </c>
      <c r="K12" s="10">
        <v>80.6</v>
      </c>
      <c r="L12" s="11" t="b">
        <f aca="true" t="shared" si="6" ref="L12:L15">FALSE</f>
        <v>0</v>
      </c>
      <c r="M12" s="12">
        <v>-11.720000000000002</v>
      </c>
      <c r="N12" s="12">
        <v>-61.7732</v>
      </c>
      <c r="O12" s="11" t="b">
        <f t="shared" si="5"/>
        <v>0</v>
      </c>
      <c r="Q12" s="13" t="s">
        <v>9</v>
      </c>
      <c r="R12" s="13"/>
      <c r="S12" s="14" t="s">
        <v>50</v>
      </c>
      <c r="T12" s="14"/>
      <c r="U12" s="14"/>
      <c r="V12" s="14"/>
    </row>
    <row r="13" spans="1:22" ht="15.75">
      <c r="A13" s="7" t="s">
        <v>15</v>
      </c>
      <c r="B13" s="8" t="s">
        <v>16</v>
      </c>
      <c r="C13" s="7" t="s">
        <v>17</v>
      </c>
      <c r="D13" s="7" t="s">
        <v>18</v>
      </c>
      <c r="E13" s="8" t="s">
        <v>51</v>
      </c>
      <c r="F13" s="7" t="s">
        <v>52</v>
      </c>
      <c r="G13" s="9">
        <v>1197.796</v>
      </c>
      <c r="H13" s="9">
        <v>1157.567</v>
      </c>
      <c r="I13" s="10">
        <v>96.6</v>
      </c>
      <c r="J13" s="9">
        <v>40.229</v>
      </c>
      <c r="K13" s="10">
        <v>3.4</v>
      </c>
      <c r="L13" s="11" t="b">
        <f t="shared" si="6"/>
        <v>0</v>
      </c>
      <c r="M13" s="12">
        <v>-11.9079</v>
      </c>
      <c r="N13" s="12">
        <v>-61.7846</v>
      </c>
      <c r="O13" s="11" t="b">
        <f aca="true" t="shared" si="7" ref="O13:O16">TRUE</f>
        <v>1</v>
      </c>
      <c r="Q13" s="13" t="s">
        <v>10</v>
      </c>
      <c r="R13" s="13"/>
      <c r="S13" s="14" t="s">
        <v>53</v>
      </c>
      <c r="T13" s="14"/>
      <c r="U13" s="14"/>
      <c r="V13" s="14"/>
    </row>
    <row r="14" spans="1:22" ht="15.75">
      <c r="A14" s="7" t="s">
        <v>15</v>
      </c>
      <c r="B14" s="8" t="s">
        <v>16</v>
      </c>
      <c r="C14" s="7" t="s">
        <v>17</v>
      </c>
      <c r="D14" s="7" t="s">
        <v>18</v>
      </c>
      <c r="E14" s="8" t="s">
        <v>54</v>
      </c>
      <c r="F14" s="7" t="s">
        <v>55</v>
      </c>
      <c r="G14" s="9">
        <v>11699.15</v>
      </c>
      <c r="H14" s="9">
        <v>4508.257</v>
      </c>
      <c r="I14" s="10">
        <v>38.5</v>
      </c>
      <c r="J14" s="9">
        <v>7190.893</v>
      </c>
      <c r="K14" s="10">
        <v>61.5</v>
      </c>
      <c r="L14" s="11" t="b">
        <f t="shared" si="6"/>
        <v>0</v>
      </c>
      <c r="M14" s="12">
        <v>-12.7351</v>
      </c>
      <c r="N14" s="12">
        <v>-60.1348</v>
      </c>
      <c r="O14" s="11" t="b">
        <f t="shared" si="7"/>
        <v>1</v>
      </c>
      <c r="Q14" s="15" t="s">
        <v>11</v>
      </c>
      <c r="R14" s="15"/>
      <c r="S14" s="16" t="s">
        <v>56</v>
      </c>
      <c r="T14" s="16"/>
      <c r="U14" s="16"/>
      <c r="V14" s="16"/>
    </row>
    <row r="15" spans="1:22" ht="15.75">
      <c r="A15" s="7" t="s">
        <v>15</v>
      </c>
      <c r="B15" s="8" t="s">
        <v>16</v>
      </c>
      <c r="C15" s="7" t="s">
        <v>17</v>
      </c>
      <c r="D15" s="7" t="s">
        <v>18</v>
      </c>
      <c r="E15" s="8" t="s">
        <v>57</v>
      </c>
      <c r="F15" s="7" t="s">
        <v>58</v>
      </c>
      <c r="G15" s="9">
        <v>7460.117</v>
      </c>
      <c r="H15" s="9">
        <v>7150.396</v>
      </c>
      <c r="I15" s="10">
        <v>95.8</v>
      </c>
      <c r="J15" s="9">
        <v>309.721</v>
      </c>
      <c r="K15" s="10">
        <v>4.2</v>
      </c>
      <c r="L15" s="11" t="b">
        <f t="shared" si="6"/>
        <v>0</v>
      </c>
      <c r="M15" s="12">
        <v>-11.689</v>
      </c>
      <c r="N15" s="12">
        <v>-62.71520000000001</v>
      </c>
      <c r="O15" s="11" t="b">
        <f t="shared" si="7"/>
        <v>1</v>
      </c>
      <c r="Q15" s="15" t="s">
        <v>12</v>
      </c>
      <c r="R15" s="15"/>
      <c r="S15" s="16" t="s">
        <v>59</v>
      </c>
      <c r="T15" s="16"/>
      <c r="U15" s="16"/>
      <c r="V15" s="16"/>
    </row>
    <row r="16" spans="1:22" ht="15.75">
      <c r="A16" s="7" t="s">
        <v>15</v>
      </c>
      <c r="B16" s="8" t="s">
        <v>16</v>
      </c>
      <c r="C16" s="7" t="s">
        <v>17</v>
      </c>
      <c r="D16" s="7" t="s">
        <v>18</v>
      </c>
      <c r="E16" s="8" t="s">
        <v>60</v>
      </c>
      <c r="F16" s="7" t="s">
        <v>61</v>
      </c>
      <c r="G16" s="9">
        <v>10070.490000000002</v>
      </c>
      <c r="H16" s="9">
        <v>9947.167</v>
      </c>
      <c r="I16" s="10">
        <v>98.79999999999998</v>
      </c>
      <c r="J16" s="9">
        <v>123.32300000000001</v>
      </c>
      <c r="K16" s="10">
        <v>1.2</v>
      </c>
      <c r="L16" s="11" t="b">
        <f>TRUE</f>
        <v>1</v>
      </c>
      <c r="M16" s="12">
        <v>-10.4172</v>
      </c>
      <c r="N16" s="12">
        <v>-65.3329</v>
      </c>
      <c r="O16" s="11" t="b">
        <f t="shared" si="7"/>
        <v>1</v>
      </c>
      <c r="Q16" s="15" t="s">
        <v>13</v>
      </c>
      <c r="R16" s="15"/>
      <c r="S16" s="16" t="s">
        <v>62</v>
      </c>
      <c r="T16" s="16"/>
      <c r="U16" s="16"/>
      <c r="V16" s="16"/>
    </row>
    <row r="17" spans="1:22" ht="15.75">
      <c r="A17" s="7" t="s">
        <v>15</v>
      </c>
      <c r="B17" s="8" t="s">
        <v>16</v>
      </c>
      <c r="C17" s="7" t="s">
        <v>17</v>
      </c>
      <c r="D17" s="7" t="s">
        <v>18</v>
      </c>
      <c r="E17" s="8" t="s">
        <v>63</v>
      </c>
      <c r="F17" s="7" t="s">
        <v>64</v>
      </c>
      <c r="G17" s="9">
        <v>3029.189</v>
      </c>
      <c r="H17" s="9">
        <v>757.944</v>
      </c>
      <c r="I17" s="10">
        <v>25</v>
      </c>
      <c r="J17" s="9">
        <v>2271.245</v>
      </c>
      <c r="K17" s="10">
        <v>75</v>
      </c>
      <c r="L17" s="11" t="b">
        <f>FALSE</f>
        <v>0</v>
      </c>
      <c r="M17" s="12">
        <v>-11.3547</v>
      </c>
      <c r="N17" s="12">
        <v>-62.28450000000001</v>
      </c>
      <c r="O17" s="11" t="b">
        <f>FALSE</f>
        <v>0</v>
      </c>
      <c r="Q17" s="13" t="s">
        <v>14</v>
      </c>
      <c r="R17" s="13"/>
      <c r="S17" s="14" t="s">
        <v>65</v>
      </c>
      <c r="T17" s="14"/>
      <c r="U17" s="14"/>
      <c r="V17" s="14"/>
    </row>
    <row r="18" spans="1:15" ht="13.5">
      <c r="A18" s="7" t="s">
        <v>15</v>
      </c>
      <c r="B18" s="8" t="s">
        <v>16</v>
      </c>
      <c r="C18" s="7" t="s">
        <v>17</v>
      </c>
      <c r="D18" s="7" t="s">
        <v>18</v>
      </c>
      <c r="E18" s="8" t="s">
        <v>66</v>
      </c>
      <c r="F18" s="7" t="s">
        <v>67</v>
      </c>
      <c r="G18" s="9">
        <v>3958.273</v>
      </c>
      <c r="H18" s="9">
        <v>3958.273</v>
      </c>
      <c r="I18" s="10">
        <v>100</v>
      </c>
      <c r="J18" s="9">
        <v>0</v>
      </c>
      <c r="K18" s="10">
        <v>0</v>
      </c>
      <c r="L18" s="11" t="b">
        <f>TRUE</f>
        <v>1</v>
      </c>
      <c r="M18" s="12">
        <v>-12.134</v>
      </c>
      <c r="N18" s="12">
        <v>-61.8587</v>
      </c>
      <c r="O18" s="11" t="b">
        <f>TRUE</f>
        <v>1</v>
      </c>
    </row>
    <row r="19" spans="1:15" ht="13.5">
      <c r="A19" s="7" t="s">
        <v>15</v>
      </c>
      <c r="B19" s="8" t="s">
        <v>16</v>
      </c>
      <c r="C19" s="7" t="s">
        <v>17</v>
      </c>
      <c r="D19" s="7" t="s">
        <v>18</v>
      </c>
      <c r="E19" s="8" t="s">
        <v>68</v>
      </c>
      <c r="F19" s="7" t="s">
        <v>69</v>
      </c>
      <c r="G19" s="9">
        <v>3265.8089999999997</v>
      </c>
      <c r="H19" s="9">
        <v>1644.783</v>
      </c>
      <c r="I19" s="10">
        <v>50.4</v>
      </c>
      <c r="J19" s="9">
        <v>1621.026</v>
      </c>
      <c r="K19" s="10">
        <v>49.6</v>
      </c>
      <c r="L19" s="11" t="b">
        <f aca="true" t="shared" si="8" ref="L19:L24">FALSE</f>
        <v>0</v>
      </c>
      <c r="M19" s="12">
        <v>-10.2025</v>
      </c>
      <c r="N19" s="12">
        <v>-63.834900000000005</v>
      </c>
      <c r="O19" s="11" t="b">
        <f aca="true" t="shared" si="9" ref="O19:O21">FALSE</f>
        <v>0</v>
      </c>
    </row>
    <row r="20" spans="1:18" ht="13.5" customHeight="1">
      <c r="A20" s="7" t="s">
        <v>15</v>
      </c>
      <c r="B20" s="8" t="s">
        <v>16</v>
      </c>
      <c r="C20" s="7" t="s">
        <v>17</v>
      </c>
      <c r="D20" s="7" t="s">
        <v>18</v>
      </c>
      <c r="E20" s="8" t="s">
        <v>70</v>
      </c>
      <c r="F20" s="7" t="s">
        <v>71</v>
      </c>
      <c r="G20" s="9">
        <v>843.4459999999999</v>
      </c>
      <c r="H20" s="9">
        <v>328.598</v>
      </c>
      <c r="I20" s="10">
        <v>39</v>
      </c>
      <c r="J20" s="9">
        <v>514.848</v>
      </c>
      <c r="K20" s="10">
        <v>61</v>
      </c>
      <c r="L20" s="11" t="b">
        <f t="shared" si="8"/>
        <v>0</v>
      </c>
      <c r="M20" s="12">
        <v>-11.7065</v>
      </c>
      <c r="N20" s="12">
        <v>-62.0001</v>
      </c>
      <c r="O20" s="11" t="b">
        <f t="shared" si="9"/>
        <v>0</v>
      </c>
      <c r="Q20" s="17" t="s">
        <v>72</v>
      </c>
      <c r="R20" s="17"/>
    </row>
    <row r="21" spans="1:18" ht="13.5">
      <c r="A21" s="7" t="s">
        <v>15</v>
      </c>
      <c r="B21" s="8" t="s">
        <v>16</v>
      </c>
      <c r="C21" s="7" t="s">
        <v>17</v>
      </c>
      <c r="D21" s="7" t="s">
        <v>18</v>
      </c>
      <c r="E21" s="8" t="s">
        <v>73</v>
      </c>
      <c r="F21" s="7" t="s">
        <v>74</v>
      </c>
      <c r="G21" s="9">
        <v>3442.005</v>
      </c>
      <c r="H21" s="9">
        <v>900.8910000000001</v>
      </c>
      <c r="I21" s="10">
        <v>26.200000000000003</v>
      </c>
      <c r="J21" s="9">
        <v>2541.114</v>
      </c>
      <c r="K21" s="10">
        <v>73.8</v>
      </c>
      <c r="L21" s="11" t="b">
        <f t="shared" si="8"/>
        <v>0</v>
      </c>
      <c r="M21" s="12">
        <v>-10.568</v>
      </c>
      <c r="N21" s="12">
        <v>-63.620099999999994</v>
      </c>
      <c r="O21" s="11" t="b">
        <f t="shared" si="9"/>
        <v>0</v>
      </c>
      <c r="Q21" s="17"/>
      <c r="R21" s="17"/>
    </row>
    <row r="22" spans="1:18" ht="13.5">
      <c r="A22" s="7" t="s">
        <v>15</v>
      </c>
      <c r="B22" s="8" t="s">
        <v>16</v>
      </c>
      <c r="C22" s="7" t="s">
        <v>17</v>
      </c>
      <c r="D22" s="7" t="s">
        <v>18</v>
      </c>
      <c r="E22" s="8" t="s">
        <v>75</v>
      </c>
      <c r="F22" s="7" t="s">
        <v>76</v>
      </c>
      <c r="G22" s="9">
        <v>5126.723</v>
      </c>
      <c r="H22" s="9">
        <v>5126.723</v>
      </c>
      <c r="I22" s="10">
        <v>100</v>
      </c>
      <c r="J22" s="9">
        <v>0</v>
      </c>
      <c r="K22" s="10">
        <v>0</v>
      </c>
      <c r="L22" s="11" t="b">
        <f t="shared" si="8"/>
        <v>0</v>
      </c>
      <c r="M22" s="12">
        <v>-12.5514</v>
      </c>
      <c r="N22" s="12">
        <v>-60.8997</v>
      </c>
      <c r="O22" s="11" t="b">
        <f>TRUE</f>
        <v>1</v>
      </c>
      <c r="Q22" s="18">
        <f>SUM(H2:H591)</f>
        <v>1420925.6350000002</v>
      </c>
      <c r="R22" s="18"/>
    </row>
    <row r="23" spans="1:18" ht="13.5">
      <c r="A23" s="7" t="s">
        <v>15</v>
      </c>
      <c r="B23" s="8" t="s">
        <v>16</v>
      </c>
      <c r="C23" s="7" t="s">
        <v>17</v>
      </c>
      <c r="D23" s="7" t="s">
        <v>18</v>
      </c>
      <c r="E23" s="8" t="s">
        <v>77</v>
      </c>
      <c r="F23" s="7" t="s">
        <v>78</v>
      </c>
      <c r="G23" s="9">
        <v>5067.384</v>
      </c>
      <c r="H23" s="9">
        <v>0.012</v>
      </c>
      <c r="I23" s="10">
        <v>0</v>
      </c>
      <c r="J23" s="9">
        <v>5067.372</v>
      </c>
      <c r="K23" s="10">
        <v>100</v>
      </c>
      <c r="L23" s="11" t="b">
        <f t="shared" si="8"/>
        <v>0</v>
      </c>
      <c r="M23" s="12">
        <v>-10.613600000000002</v>
      </c>
      <c r="N23" s="12">
        <v>-62.7341</v>
      </c>
      <c r="O23" s="11" t="b">
        <f>FALSE</f>
        <v>0</v>
      </c>
      <c r="Q23" s="18"/>
      <c r="R23" s="18"/>
    </row>
    <row r="24" spans="1:15" ht="13.5">
      <c r="A24" s="7" t="s">
        <v>15</v>
      </c>
      <c r="B24" s="8" t="s">
        <v>16</v>
      </c>
      <c r="C24" s="7" t="s">
        <v>17</v>
      </c>
      <c r="D24" s="7" t="s">
        <v>18</v>
      </c>
      <c r="E24" s="8" t="s">
        <v>79</v>
      </c>
      <c r="F24" s="7" t="s">
        <v>80</v>
      </c>
      <c r="G24" s="9">
        <v>2548.683</v>
      </c>
      <c r="H24" s="9">
        <v>2335.29</v>
      </c>
      <c r="I24" s="10">
        <v>91.6</v>
      </c>
      <c r="J24" s="9">
        <v>213.393</v>
      </c>
      <c r="K24" s="10">
        <v>8.4</v>
      </c>
      <c r="L24" s="11" t="b">
        <f t="shared" si="8"/>
        <v>0</v>
      </c>
      <c r="M24" s="12">
        <v>-12.1796</v>
      </c>
      <c r="N24" s="12">
        <v>-61.604299999999995</v>
      </c>
      <c r="O24" s="11" t="b">
        <f aca="true" t="shared" si="10" ref="O24:O25">TRUE</f>
        <v>1</v>
      </c>
    </row>
    <row r="25" spans="1:21" ht="13.5" customHeight="1">
      <c r="A25" s="7" t="s">
        <v>15</v>
      </c>
      <c r="B25" s="8" t="s">
        <v>16</v>
      </c>
      <c r="C25" s="7" t="s">
        <v>17</v>
      </c>
      <c r="D25" s="7" t="s">
        <v>18</v>
      </c>
      <c r="E25" s="8" t="s">
        <v>81</v>
      </c>
      <c r="F25" s="7" t="s">
        <v>82</v>
      </c>
      <c r="G25" s="9">
        <v>6014.733</v>
      </c>
      <c r="H25" s="9">
        <v>6014.733</v>
      </c>
      <c r="I25" s="10">
        <v>100</v>
      </c>
      <c r="J25" s="9">
        <v>0</v>
      </c>
      <c r="K25" s="10">
        <v>0</v>
      </c>
      <c r="L25" s="11" t="b">
        <f>TRUE</f>
        <v>1</v>
      </c>
      <c r="M25" s="12">
        <v>-13.4807</v>
      </c>
      <c r="N25" s="12">
        <v>-61.042</v>
      </c>
      <c r="O25" s="11" t="b">
        <f t="shared" si="10"/>
        <v>1</v>
      </c>
      <c r="Q25" s="17" t="s">
        <v>83</v>
      </c>
      <c r="R25" s="17"/>
      <c r="S25" s="17"/>
      <c r="T25" s="17"/>
      <c r="U25" s="17"/>
    </row>
    <row r="26" spans="1:21" ht="13.5">
      <c r="A26" s="7" t="s">
        <v>15</v>
      </c>
      <c r="B26" s="8" t="s">
        <v>16</v>
      </c>
      <c r="C26" s="7" t="s">
        <v>17</v>
      </c>
      <c r="D26" s="7" t="s">
        <v>18</v>
      </c>
      <c r="E26" s="8" t="s">
        <v>84</v>
      </c>
      <c r="F26" s="7" t="s">
        <v>85</v>
      </c>
      <c r="G26" s="9">
        <v>605.692</v>
      </c>
      <c r="H26" s="9">
        <v>37.335</v>
      </c>
      <c r="I26" s="10">
        <v>6.2</v>
      </c>
      <c r="J26" s="9">
        <v>568.357</v>
      </c>
      <c r="K26" s="10">
        <v>93.79999999999998</v>
      </c>
      <c r="L26" s="11" t="b">
        <f aca="true" t="shared" si="11" ref="L26:L27">FALSE</f>
        <v>0</v>
      </c>
      <c r="M26" s="12">
        <v>-11.831499999999998</v>
      </c>
      <c r="N26" s="12">
        <v>-61.3201</v>
      </c>
      <c r="O26" s="11" t="b">
        <f aca="true" t="shared" si="12" ref="O26:O27">FALSE</f>
        <v>0</v>
      </c>
      <c r="Q26" s="17"/>
      <c r="R26" s="17"/>
      <c r="S26" s="17"/>
      <c r="T26" s="17"/>
      <c r="U26" s="17"/>
    </row>
    <row r="27" spans="1:21" ht="13.5">
      <c r="A27" s="7" t="s">
        <v>15</v>
      </c>
      <c r="B27" s="8" t="s">
        <v>16</v>
      </c>
      <c r="C27" s="7" t="s">
        <v>17</v>
      </c>
      <c r="D27" s="7" t="s">
        <v>18</v>
      </c>
      <c r="E27" s="8" t="s">
        <v>86</v>
      </c>
      <c r="F27" s="7" t="s">
        <v>87</v>
      </c>
      <c r="G27" s="9">
        <v>541.647</v>
      </c>
      <c r="H27" s="9">
        <v>193.77599999999998</v>
      </c>
      <c r="I27" s="10">
        <v>35.8</v>
      </c>
      <c r="J27" s="9">
        <v>347.871</v>
      </c>
      <c r="K27" s="10">
        <v>64.2</v>
      </c>
      <c r="L27" s="11" t="b">
        <f t="shared" si="11"/>
        <v>0</v>
      </c>
      <c r="M27" s="12">
        <v>-11.909400000000002</v>
      </c>
      <c r="N27" s="12">
        <v>-61.5118</v>
      </c>
      <c r="O27" s="11" t="b">
        <f t="shared" si="12"/>
        <v>0</v>
      </c>
      <c r="Q27" s="17"/>
      <c r="R27" s="17"/>
      <c r="S27" s="17"/>
      <c r="T27" s="17"/>
      <c r="U27" s="17"/>
    </row>
    <row r="28" spans="1:21" ht="13.5">
      <c r="A28" s="7" t="s">
        <v>15</v>
      </c>
      <c r="B28" s="8" t="s">
        <v>16</v>
      </c>
      <c r="C28" s="7" t="s">
        <v>17</v>
      </c>
      <c r="D28" s="7" t="s">
        <v>18</v>
      </c>
      <c r="E28" s="8" t="s">
        <v>88</v>
      </c>
      <c r="F28" s="7" t="s">
        <v>89</v>
      </c>
      <c r="G28" s="9">
        <v>10959.767</v>
      </c>
      <c r="H28" s="9">
        <v>10959.767</v>
      </c>
      <c r="I28" s="10">
        <v>100</v>
      </c>
      <c r="J28" s="9">
        <v>0</v>
      </c>
      <c r="K28" s="10">
        <v>0</v>
      </c>
      <c r="L28" s="11" t="b">
        <f>TRUE</f>
        <v>1</v>
      </c>
      <c r="M28" s="12">
        <v>-12.0596</v>
      </c>
      <c r="N28" s="12">
        <v>-63.5691</v>
      </c>
      <c r="O28" s="11" t="b">
        <f aca="true" t="shared" si="13" ref="O28:O39">TRUE</f>
        <v>1</v>
      </c>
      <c r="Q28" s="17"/>
      <c r="R28" s="17"/>
      <c r="S28" s="17"/>
      <c r="T28" s="17"/>
      <c r="U28" s="17"/>
    </row>
    <row r="29" spans="1:15" ht="13.5">
      <c r="A29" s="7" t="s">
        <v>15</v>
      </c>
      <c r="B29" s="8" t="s">
        <v>16</v>
      </c>
      <c r="C29" s="7" t="s">
        <v>17</v>
      </c>
      <c r="D29" s="7" t="s">
        <v>18</v>
      </c>
      <c r="E29" s="8" t="s">
        <v>90</v>
      </c>
      <c r="F29" s="7" t="s">
        <v>91</v>
      </c>
      <c r="G29" s="9">
        <v>3773.505</v>
      </c>
      <c r="H29" s="9">
        <v>3773.505</v>
      </c>
      <c r="I29" s="10">
        <v>100</v>
      </c>
      <c r="J29" s="9">
        <v>0</v>
      </c>
      <c r="K29" s="10">
        <v>0</v>
      </c>
      <c r="L29" s="11" t="b">
        <f>FALSE</f>
        <v>0</v>
      </c>
      <c r="M29" s="12">
        <v>-11.7714</v>
      </c>
      <c r="N29" s="12">
        <v>-63.0369</v>
      </c>
      <c r="O29" s="11" t="b">
        <f t="shared" si="13"/>
        <v>1</v>
      </c>
    </row>
    <row r="30" spans="1:15" ht="13.5">
      <c r="A30" s="7" t="s">
        <v>15</v>
      </c>
      <c r="B30" s="8" t="s">
        <v>92</v>
      </c>
      <c r="C30" s="7" t="s">
        <v>93</v>
      </c>
      <c r="D30" s="7" t="s">
        <v>94</v>
      </c>
      <c r="E30" s="8" t="s">
        <v>95</v>
      </c>
      <c r="F30" s="7" t="s">
        <v>96</v>
      </c>
      <c r="G30" s="9">
        <v>1811.613</v>
      </c>
      <c r="H30" s="9">
        <v>1811.613</v>
      </c>
      <c r="I30" s="10">
        <v>100</v>
      </c>
      <c r="J30" s="9">
        <v>0</v>
      </c>
      <c r="K30" s="10">
        <v>0</v>
      </c>
      <c r="L30" s="11" t="b">
        <f aca="true" t="shared" si="14" ref="L30:L32">TRUE</f>
        <v>1</v>
      </c>
      <c r="M30" s="12">
        <v>-10.0774</v>
      </c>
      <c r="N30" s="12">
        <v>-67.0503</v>
      </c>
      <c r="O30" s="11" t="b">
        <f t="shared" si="13"/>
        <v>1</v>
      </c>
    </row>
    <row r="31" spans="1:15" ht="13.5">
      <c r="A31" s="7" t="s">
        <v>15</v>
      </c>
      <c r="B31" s="8" t="s">
        <v>92</v>
      </c>
      <c r="C31" s="7" t="s">
        <v>93</v>
      </c>
      <c r="D31" s="7" t="s">
        <v>94</v>
      </c>
      <c r="E31" s="8" t="s">
        <v>97</v>
      </c>
      <c r="F31" s="7" t="s">
        <v>98</v>
      </c>
      <c r="G31" s="9">
        <v>4979.073</v>
      </c>
      <c r="H31" s="9">
        <v>4979.073</v>
      </c>
      <c r="I31" s="10">
        <v>100</v>
      </c>
      <c r="J31" s="9">
        <v>0</v>
      </c>
      <c r="K31" s="10">
        <v>0</v>
      </c>
      <c r="L31" s="11" t="b">
        <f t="shared" si="14"/>
        <v>1</v>
      </c>
      <c r="M31" s="12">
        <v>-10.9401</v>
      </c>
      <c r="N31" s="12">
        <v>-69.5672</v>
      </c>
      <c r="O31" s="11" t="b">
        <f t="shared" si="13"/>
        <v>1</v>
      </c>
    </row>
    <row r="32" spans="1:15" ht="13.5">
      <c r="A32" s="7" t="s">
        <v>15</v>
      </c>
      <c r="B32" s="8" t="s">
        <v>92</v>
      </c>
      <c r="C32" s="7" t="s">
        <v>93</v>
      </c>
      <c r="D32" s="7" t="s">
        <v>94</v>
      </c>
      <c r="E32" s="8" t="s">
        <v>99</v>
      </c>
      <c r="F32" s="7" t="s">
        <v>100</v>
      </c>
      <c r="G32" s="9">
        <v>3928.1740000000004</v>
      </c>
      <c r="H32" s="9">
        <v>3928.1740000000004</v>
      </c>
      <c r="I32" s="10">
        <v>100</v>
      </c>
      <c r="J32" s="9">
        <v>0</v>
      </c>
      <c r="K32" s="10">
        <v>0</v>
      </c>
      <c r="L32" s="11" t="b">
        <f t="shared" si="14"/>
        <v>1</v>
      </c>
      <c r="M32" s="12">
        <v>-11.0154</v>
      </c>
      <c r="N32" s="12">
        <v>-68.75</v>
      </c>
      <c r="O32" s="11" t="b">
        <f t="shared" si="13"/>
        <v>1</v>
      </c>
    </row>
    <row r="33" spans="1:15" ht="13.5">
      <c r="A33" s="7" t="s">
        <v>15</v>
      </c>
      <c r="B33" s="8" t="s">
        <v>92</v>
      </c>
      <c r="C33" s="7" t="s">
        <v>93</v>
      </c>
      <c r="D33" s="7" t="s">
        <v>94</v>
      </c>
      <c r="E33" s="8" t="s">
        <v>101</v>
      </c>
      <c r="F33" s="7" t="s">
        <v>102</v>
      </c>
      <c r="G33" s="9">
        <v>3034.869</v>
      </c>
      <c r="H33" s="9">
        <v>2945.762</v>
      </c>
      <c r="I33" s="10">
        <v>97.1</v>
      </c>
      <c r="J33" s="9">
        <v>89.107</v>
      </c>
      <c r="K33" s="10">
        <v>2.9</v>
      </c>
      <c r="L33" s="11" t="b">
        <f>FALSE</f>
        <v>0</v>
      </c>
      <c r="M33" s="12">
        <v>-9.8311</v>
      </c>
      <c r="N33" s="12">
        <v>-67.9524</v>
      </c>
      <c r="O33" s="11" t="b">
        <f t="shared" si="13"/>
        <v>1</v>
      </c>
    </row>
    <row r="34" spans="1:15" ht="13.5">
      <c r="A34" s="7" t="s">
        <v>15</v>
      </c>
      <c r="B34" s="8" t="s">
        <v>92</v>
      </c>
      <c r="C34" s="7" t="s">
        <v>93</v>
      </c>
      <c r="D34" s="7" t="s">
        <v>94</v>
      </c>
      <c r="E34" s="8" t="s">
        <v>103</v>
      </c>
      <c r="F34" s="7" t="s">
        <v>104</v>
      </c>
      <c r="G34" s="9">
        <v>1705.8240000000003</v>
      </c>
      <c r="H34" s="9">
        <v>1705.8240000000003</v>
      </c>
      <c r="I34" s="10">
        <v>100</v>
      </c>
      <c r="J34" s="9">
        <v>0</v>
      </c>
      <c r="K34" s="10">
        <v>0</v>
      </c>
      <c r="L34" s="11" t="b">
        <f aca="true" t="shared" si="15" ref="L34:L43">TRUE</f>
        <v>1</v>
      </c>
      <c r="M34" s="12">
        <v>-10.572299999999998</v>
      </c>
      <c r="N34" s="12">
        <v>-67.6754</v>
      </c>
      <c r="O34" s="11" t="b">
        <f t="shared" si="13"/>
        <v>1</v>
      </c>
    </row>
    <row r="35" spans="1:15" ht="13.5">
      <c r="A35" s="7" t="s">
        <v>15</v>
      </c>
      <c r="B35" s="8" t="s">
        <v>92</v>
      </c>
      <c r="C35" s="7" t="s">
        <v>93</v>
      </c>
      <c r="D35" s="7" t="s">
        <v>94</v>
      </c>
      <c r="E35" s="8" t="s">
        <v>105</v>
      </c>
      <c r="F35" s="7" t="s">
        <v>106</v>
      </c>
      <c r="G35" s="9">
        <v>8783.47</v>
      </c>
      <c r="H35" s="9">
        <v>8149.231000000001</v>
      </c>
      <c r="I35" s="10">
        <v>92.8</v>
      </c>
      <c r="J35" s="9">
        <v>634.239</v>
      </c>
      <c r="K35" s="10">
        <v>7.2</v>
      </c>
      <c r="L35" s="11" t="b">
        <f t="shared" si="15"/>
        <v>1</v>
      </c>
      <c r="M35" s="12">
        <v>-7.6344</v>
      </c>
      <c r="N35" s="12">
        <v>-72.6665</v>
      </c>
      <c r="O35" s="11" t="b">
        <f t="shared" si="13"/>
        <v>1</v>
      </c>
    </row>
    <row r="36" spans="1:15" ht="13.5">
      <c r="A36" s="7" t="s">
        <v>15</v>
      </c>
      <c r="B36" s="8" t="s">
        <v>92</v>
      </c>
      <c r="C36" s="7" t="s">
        <v>93</v>
      </c>
      <c r="D36" s="7" t="s">
        <v>94</v>
      </c>
      <c r="E36" s="8" t="s">
        <v>107</v>
      </c>
      <c r="F36" s="7" t="s">
        <v>108</v>
      </c>
      <c r="G36" s="9">
        <v>1652.6740000000002</v>
      </c>
      <c r="H36" s="9">
        <v>1652.6740000000002</v>
      </c>
      <c r="I36" s="10">
        <v>100</v>
      </c>
      <c r="J36" s="9">
        <v>0</v>
      </c>
      <c r="K36" s="10">
        <v>0</v>
      </c>
      <c r="L36" s="11" t="b">
        <f t="shared" si="15"/>
        <v>1</v>
      </c>
      <c r="M36" s="12">
        <v>-11.0285</v>
      </c>
      <c r="N36" s="12">
        <v>-68.738</v>
      </c>
      <c r="O36" s="11" t="b">
        <f t="shared" si="13"/>
        <v>1</v>
      </c>
    </row>
    <row r="37" spans="1:15" ht="13.5">
      <c r="A37" s="7" t="s">
        <v>15</v>
      </c>
      <c r="B37" s="8" t="s">
        <v>92</v>
      </c>
      <c r="C37" s="7" t="s">
        <v>93</v>
      </c>
      <c r="D37" s="7" t="s">
        <v>94</v>
      </c>
      <c r="E37" s="8" t="s">
        <v>109</v>
      </c>
      <c r="F37" s="7" t="s">
        <v>110</v>
      </c>
      <c r="G37" s="9">
        <v>27976.873000000003</v>
      </c>
      <c r="H37" s="9">
        <v>24763.666</v>
      </c>
      <c r="I37" s="10">
        <v>88.5</v>
      </c>
      <c r="J37" s="9">
        <v>3213.2070000000003</v>
      </c>
      <c r="K37" s="10">
        <v>11.5</v>
      </c>
      <c r="L37" s="11" t="b">
        <f t="shared" si="15"/>
        <v>1</v>
      </c>
      <c r="M37" s="12">
        <v>-8.1657</v>
      </c>
      <c r="N37" s="12">
        <v>-70.3545</v>
      </c>
      <c r="O37" s="11" t="b">
        <f t="shared" si="13"/>
        <v>1</v>
      </c>
    </row>
    <row r="38" spans="1:15" ht="13.5">
      <c r="A38" s="7" t="s">
        <v>15</v>
      </c>
      <c r="B38" s="8" t="s">
        <v>92</v>
      </c>
      <c r="C38" s="7" t="s">
        <v>93</v>
      </c>
      <c r="D38" s="7" t="s">
        <v>94</v>
      </c>
      <c r="E38" s="8" t="s">
        <v>111</v>
      </c>
      <c r="F38" s="7" t="s">
        <v>112</v>
      </c>
      <c r="G38" s="9">
        <v>5357.227</v>
      </c>
      <c r="H38" s="9">
        <v>5357.227</v>
      </c>
      <c r="I38" s="10">
        <v>100</v>
      </c>
      <c r="J38" s="9">
        <v>0</v>
      </c>
      <c r="K38" s="10">
        <v>0</v>
      </c>
      <c r="L38" s="11" t="b">
        <f t="shared" si="15"/>
        <v>1</v>
      </c>
      <c r="M38" s="12">
        <v>-9.1934</v>
      </c>
      <c r="N38" s="12">
        <v>-71.9509</v>
      </c>
      <c r="O38" s="11" t="b">
        <f t="shared" si="13"/>
        <v>1</v>
      </c>
    </row>
    <row r="39" spans="1:15" ht="13.5">
      <c r="A39" s="7" t="s">
        <v>15</v>
      </c>
      <c r="B39" s="8" t="s">
        <v>92</v>
      </c>
      <c r="C39" s="7" t="s">
        <v>93</v>
      </c>
      <c r="D39" s="7" t="s">
        <v>94</v>
      </c>
      <c r="E39" s="8" t="s">
        <v>113</v>
      </c>
      <c r="F39" s="7" t="s">
        <v>114</v>
      </c>
      <c r="G39" s="9">
        <v>5451.617</v>
      </c>
      <c r="H39" s="9">
        <v>5451.617</v>
      </c>
      <c r="I39" s="10">
        <v>100</v>
      </c>
      <c r="J39" s="9">
        <v>0</v>
      </c>
      <c r="K39" s="10">
        <v>0</v>
      </c>
      <c r="L39" s="11" t="b">
        <f t="shared" si="15"/>
        <v>1</v>
      </c>
      <c r="M39" s="12">
        <v>-7.6079</v>
      </c>
      <c r="N39" s="12">
        <v>-72.9063</v>
      </c>
      <c r="O39" s="11" t="b">
        <f t="shared" si="13"/>
        <v>1</v>
      </c>
    </row>
    <row r="40" spans="1:15" ht="13.5">
      <c r="A40" s="7" t="s">
        <v>15</v>
      </c>
      <c r="B40" s="8" t="s">
        <v>92</v>
      </c>
      <c r="C40" s="7" t="s">
        <v>93</v>
      </c>
      <c r="D40" s="7" t="s">
        <v>94</v>
      </c>
      <c r="E40" s="8" t="s">
        <v>115</v>
      </c>
      <c r="F40" s="7" t="s">
        <v>116</v>
      </c>
      <c r="G40" s="9">
        <v>10630.6</v>
      </c>
      <c r="H40" s="9">
        <v>9041.707</v>
      </c>
      <c r="I40" s="10">
        <v>85.1</v>
      </c>
      <c r="J40" s="9">
        <v>1588.893</v>
      </c>
      <c r="K40" s="10">
        <v>14.9</v>
      </c>
      <c r="L40" s="11" t="b">
        <f t="shared" si="15"/>
        <v>1</v>
      </c>
      <c r="M40" s="12">
        <v>-8.8363</v>
      </c>
      <c r="N40" s="12">
        <v>-69.2599</v>
      </c>
      <c r="O40" s="11" t="b">
        <f>FALSE</f>
        <v>0</v>
      </c>
    </row>
    <row r="41" spans="1:15" ht="13.5">
      <c r="A41" s="7" t="s">
        <v>15</v>
      </c>
      <c r="B41" s="8" t="s">
        <v>92</v>
      </c>
      <c r="C41" s="7" t="s">
        <v>93</v>
      </c>
      <c r="D41" s="7" t="s">
        <v>94</v>
      </c>
      <c r="E41" s="8" t="s">
        <v>117</v>
      </c>
      <c r="F41" s="7" t="s">
        <v>118</v>
      </c>
      <c r="G41" s="9">
        <v>8190.953</v>
      </c>
      <c r="H41" s="9">
        <v>8190.953</v>
      </c>
      <c r="I41" s="10">
        <v>100</v>
      </c>
      <c r="J41" s="9">
        <v>0</v>
      </c>
      <c r="K41" s="10">
        <v>0</v>
      </c>
      <c r="L41" s="11" t="b">
        <f t="shared" si="15"/>
        <v>1</v>
      </c>
      <c r="M41" s="12">
        <v>-8.9493</v>
      </c>
      <c r="N41" s="12">
        <v>-72.7859</v>
      </c>
      <c r="O41" s="11" t="b">
        <f aca="true" t="shared" si="16" ref="O41:O47">TRUE</f>
        <v>1</v>
      </c>
    </row>
    <row r="42" spans="1:15" ht="13.5">
      <c r="A42" s="7" t="s">
        <v>15</v>
      </c>
      <c r="B42" s="8" t="s">
        <v>92</v>
      </c>
      <c r="C42" s="7" t="s">
        <v>93</v>
      </c>
      <c r="D42" s="7" t="s">
        <v>94</v>
      </c>
      <c r="E42" s="8" t="s">
        <v>119</v>
      </c>
      <c r="F42" s="7" t="s">
        <v>120</v>
      </c>
      <c r="G42" s="9">
        <v>1952.555</v>
      </c>
      <c r="H42" s="9">
        <v>1952.555</v>
      </c>
      <c r="I42" s="10">
        <v>100</v>
      </c>
      <c r="J42" s="9">
        <v>0</v>
      </c>
      <c r="K42" s="10">
        <v>0</v>
      </c>
      <c r="L42" s="11" t="b">
        <f t="shared" si="15"/>
        <v>1</v>
      </c>
      <c r="M42" s="12">
        <v>-10.3367</v>
      </c>
      <c r="N42" s="12">
        <v>-67.1846</v>
      </c>
      <c r="O42" s="11" t="b">
        <f t="shared" si="16"/>
        <v>1</v>
      </c>
    </row>
    <row r="43" spans="1:15" ht="13.5">
      <c r="A43" s="7" t="s">
        <v>15</v>
      </c>
      <c r="B43" s="8" t="s">
        <v>92</v>
      </c>
      <c r="C43" s="7" t="s">
        <v>93</v>
      </c>
      <c r="D43" s="7" t="s">
        <v>94</v>
      </c>
      <c r="E43" s="8" t="s">
        <v>121</v>
      </c>
      <c r="F43" s="7" t="s">
        <v>122</v>
      </c>
      <c r="G43" s="9">
        <v>6446.385</v>
      </c>
      <c r="H43" s="9">
        <v>6446.385</v>
      </c>
      <c r="I43" s="10">
        <v>100</v>
      </c>
      <c r="J43" s="9">
        <v>0</v>
      </c>
      <c r="K43" s="10">
        <v>0</v>
      </c>
      <c r="L43" s="11" t="b">
        <f t="shared" si="15"/>
        <v>1</v>
      </c>
      <c r="M43" s="12">
        <v>-8.2665</v>
      </c>
      <c r="N43" s="12">
        <v>-72.7424</v>
      </c>
      <c r="O43" s="11" t="b">
        <f t="shared" si="16"/>
        <v>1</v>
      </c>
    </row>
    <row r="44" spans="1:15" ht="13.5">
      <c r="A44" s="7" t="s">
        <v>15</v>
      </c>
      <c r="B44" s="8" t="s">
        <v>92</v>
      </c>
      <c r="C44" s="7" t="s">
        <v>93</v>
      </c>
      <c r="D44" s="7" t="s">
        <v>94</v>
      </c>
      <c r="E44" s="8" t="s">
        <v>123</v>
      </c>
      <c r="F44" s="7" t="s">
        <v>124</v>
      </c>
      <c r="G44" s="9">
        <v>8835.154</v>
      </c>
      <c r="H44" s="9">
        <v>8835.154</v>
      </c>
      <c r="I44" s="10">
        <v>100</v>
      </c>
      <c r="J44" s="9">
        <v>0</v>
      </c>
      <c r="K44" s="10">
        <v>0</v>
      </c>
      <c r="L44" s="11" t="b">
        <f>FALSE</f>
        <v>0</v>
      </c>
      <c r="M44" s="12">
        <v>-9.9724</v>
      </c>
      <c r="N44" s="12">
        <v>-67.8101</v>
      </c>
      <c r="O44" s="11" t="b">
        <f t="shared" si="16"/>
        <v>1</v>
      </c>
    </row>
    <row r="45" spans="1:15" ht="13.5">
      <c r="A45" s="7" t="s">
        <v>15</v>
      </c>
      <c r="B45" s="8" t="s">
        <v>92</v>
      </c>
      <c r="C45" s="7" t="s">
        <v>93</v>
      </c>
      <c r="D45" s="7" t="s">
        <v>94</v>
      </c>
      <c r="E45" s="8" t="s">
        <v>125</v>
      </c>
      <c r="F45" s="7" t="s">
        <v>126</v>
      </c>
      <c r="G45" s="9">
        <v>3076.342</v>
      </c>
      <c r="H45" s="9">
        <v>3076.342</v>
      </c>
      <c r="I45" s="10">
        <v>100</v>
      </c>
      <c r="J45" s="9">
        <v>0</v>
      </c>
      <c r="K45" s="10">
        <v>0</v>
      </c>
      <c r="L45" s="11" t="b">
        <f aca="true" t="shared" si="17" ref="L45:L46">TRUE</f>
        <v>1</v>
      </c>
      <c r="M45" s="12">
        <v>-7.7382</v>
      </c>
      <c r="N45" s="12">
        <v>-72.6535</v>
      </c>
      <c r="O45" s="11" t="b">
        <f t="shared" si="16"/>
        <v>1</v>
      </c>
    </row>
    <row r="46" spans="1:15" ht="13.5">
      <c r="A46" s="7" t="s">
        <v>15</v>
      </c>
      <c r="B46" s="8" t="s">
        <v>92</v>
      </c>
      <c r="C46" s="7" t="s">
        <v>93</v>
      </c>
      <c r="D46" s="7" t="s">
        <v>94</v>
      </c>
      <c r="E46" s="8" t="s">
        <v>127</v>
      </c>
      <c r="F46" s="7" t="s">
        <v>128</v>
      </c>
      <c r="G46" s="9">
        <v>6155.858</v>
      </c>
      <c r="H46" s="9">
        <v>6155.858</v>
      </c>
      <c r="I46" s="10">
        <v>100</v>
      </c>
      <c r="J46" s="9">
        <v>0</v>
      </c>
      <c r="K46" s="10">
        <v>0</v>
      </c>
      <c r="L46" s="11" t="b">
        <f t="shared" si="17"/>
        <v>1</v>
      </c>
      <c r="M46" s="12">
        <v>-9.4397</v>
      </c>
      <c r="N46" s="12">
        <v>-70.489</v>
      </c>
      <c r="O46" s="11" t="b">
        <f t="shared" si="16"/>
        <v>1</v>
      </c>
    </row>
    <row r="47" spans="1:15" ht="13.5">
      <c r="A47" s="7" t="s">
        <v>15</v>
      </c>
      <c r="B47" s="8" t="s">
        <v>92</v>
      </c>
      <c r="C47" s="7" t="s">
        <v>93</v>
      </c>
      <c r="D47" s="7" t="s">
        <v>94</v>
      </c>
      <c r="E47" s="8" t="s">
        <v>129</v>
      </c>
      <c r="F47" s="7" t="s">
        <v>130</v>
      </c>
      <c r="G47" s="9">
        <v>2320.169</v>
      </c>
      <c r="H47" s="9">
        <v>2320.169</v>
      </c>
      <c r="I47" s="10">
        <v>100</v>
      </c>
      <c r="J47" s="9">
        <v>0</v>
      </c>
      <c r="K47" s="10">
        <v>0</v>
      </c>
      <c r="L47" s="11" t="b">
        <f>FALSE</f>
        <v>0</v>
      </c>
      <c r="M47" s="12">
        <v>-10.1522</v>
      </c>
      <c r="N47" s="12">
        <v>-67.7391</v>
      </c>
      <c r="O47" s="11" t="b">
        <f t="shared" si="16"/>
        <v>1</v>
      </c>
    </row>
    <row r="48" spans="1:15" ht="13.5">
      <c r="A48" s="7" t="s">
        <v>15</v>
      </c>
      <c r="B48" s="8" t="s">
        <v>92</v>
      </c>
      <c r="C48" s="7" t="s">
        <v>93</v>
      </c>
      <c r="D48" s="7" t="s">
        <v>94</v>
      </c>
      <c r="E48" s="8" t="s">
        <v>131</v>
      </c>
      <c r="F48" s="7" t="s">
        <v>132</v>
      </c>
      <c r="G48" s="9">
        <v>23759.512</v>
      </c>
      <c r="H48" s="9">
        <v>18763.41</v>
      </c>
      <c r="I48" s="10">
        <v>79</v>
      </c>
      <c r="J48" s="9">
        <v>4996.102000000001</v>
      </c>
      <c r="K48" s="10">
        <v>21</v>
      </c>
      <c r="L48" s="11" t="b">
        <f>TRUE</f>
        <v>1</v>
      </c>
      <c r="M48" s="12">
        <v>-9.0639</v>
      </c>
      <c r="N48" s="12">
        <v>-68.6561</v>
      </c>
      <c r="O48" s="11" t="b">
        <f>FALSE</f>
        <v>0</v>
      </c>
    </row>
    <row r="49" spans="1:15" ht="13.5">
      <c r="A49" s="7" t="s">
        <v>15</v>
      </c>
      <c r="B49" s="8" t="s">
        <v>92</v>
      </c>
      <c r="C49" s="7" t="s">
        <v>93</v>
      </c>
      <c r="D49" s="7" t="s">
        <v>94</v>
      </c>
      <c r="E49" s="8" t="s">
        <v>133</v>
      </c>
      <c r="F49" s="7" t="s">
        <v>134</v>
      </c>
      <c r="G49" s="9">
        <v>20169.484</v>
      </c>
      <c r="H49" s="9">
        <v>11440.248</v>
      </c>
      <c r="I49" s="10">
        <v>56.7</v>
      </c>
      <c r="J49" s="9">
        <v>8729.236</v>
      </c>
      <c r="K49" s="10">
        <v>43.3</v>
      </c>
      <c r="L49" s="11" t="b">
        <f>FALSE</f>
        <v>0</v>
      </c>
      <c r="M49" s="12">
        <v>-8.1599</v>
      </c>
      <c r="N49" s="12">
        <v>-70.7646</v>
      </c>
      <c r="O49" s="11" t="b">
        <f aca="true" t="shared" si="18" ref="O49:O51">TRUE</f>
        <v>1</v>
      </c>
    </row>
    <row r="50" spans="1:15" ht="13.5">
      <c r="A50" s="7" t="s">
        <v>15</v>
      </c>
      <c r="B50" s="8" t="s">
        <v>92</v>
      </c>
      <c r="C50" s="7" t="s">
        <v>93</v>
      </c>
      <c r="D50" s="7" t="s">
        <v>94</v>
      </c>
      <c r="E50" s="8" t="s">
        <v>135</v>
      </c>
      <c r="F50" s="7" t="s">
        <v>136</v>
      </c>
      <c r="G50" s="9">
        <v>5350.586</v>
      </c>
      <c r="H50" s="9">
        <v>5350.586</v>
      </c>
      <c r="I50" s="10">
        <v>100</v>
      </c>
      <c r="J50" s="9">
        <v>0</v>
      </c>
      <c r="K50" s="10">
        <v>0</v>
      </c>
      <c r="L50" s="11" t="b">
        <f>TRUE</f>
        <v>1</v>
      </c>
      <c r="M50" s="12">
        <v>-10.6527</v>
      </c>
      <c r="N50" s="12">
        <v>-68.5049</v>
      </c>
      <c r="O50" s="11" t="b">
        <f t="shared" si="18"/>
        <v>1</v>
      </c>
    </row>
    <row r="51" spans="1:15" ht="13.5">
      <c r="A51" s="7" t="s">
        <v>15</v>
      </c>
      <c r="B51" s="8" t="s">
        <v>92</v>
      </c>
      <c r="C51" s="7" t="s">
        <v>93</v>
      </c>
      <c r="D51" s="7" t="s">
        <v>94</v>
      </c>
      <c r="E51" s="8" t="s">
        <v>137</v>
      </c>
      <c r="F51" s="7" t="s">
        <v>138</v>
      </c>
      <c r="G51" s="9">
        <v>2604.417</v>
      </c>
      <c r="H51" s="9">
        <v>2604.417</v>
      </c>
      <c r="I51" s="10">
        <v>100</v>
      </c>
      <c r="J51" s="9">
        <v>0</v>
      </c>
      <c r="K51" s="10">
        <v>0</v>
      </c>
      <c r="L51" s="11" t="b">
        <f aca="true" t="shared" si="19" ref="L51:L52">FALSE</f>
        <v>0</v>
      </c>
      <c r="M51" s="12">
        <v>-9.5904</v>
      </c>
      <c r="N51" s="12">
        <v>-67.5328</v>
      </c>
      <c r="O51" s="11" t="b">
        <f t="shared" si="18"/>
        <v>1</v>
      </c>
    </row>
    <row r="52" spans="1:15" ht="13.5">
      <c r="A52" s="7" t="s">
        <v>15</v>
      </c>
      <c r="B52" s="8" t="s">
        <v>139</v>
      </c>
      <c r="C52" s="7" t="s">
        <v>140</v>
      </c>
      <c r="D52" s="7" t="s">
        <v>141</v>
      </c>
      <c r="E52" s="8" t="s">
        <v>142</v>
      </c>
      <c r="F52" s="7" t="s">
        <v>143</v>
      </c>
      <c r="G52" s="9">
        <v>4754.109</v>
      </c>
      <c r="H52" s="9">
        <v>1360.284</v>
      </c>
      <c r="I52" s="10">
        <v>28.6</v>
      </c>
      <c r="J52" s="9">
        <v>3393.8250000000003</v>
      </c>
      <c r="K52" s="10">
        <v>71.4</v>
      </c>
      <c r="L52" s="11" t="b">
        <f t="shared" si="19"/>
        <v>0</v>
      </c>
      <c r="M52" s="12">
        <v>-3.3618</v>
      </c>
      <c r="N52" s="12">
        <v>-68.2</v>
      </c>
      <c r="O52" s="11" t="b">
        <f>FALSE</f>
        <v>0</v>
      </c>
    </row>
    <row r="53" spans="1:15" ht="13.5">
      <c r="A53" s="7" t="s">
        <v>15</v>
      </c>
      <c r="B53" s="8" t="s">
        <v>139</v>
      </c>
      <c r="C53" s="7" t="s">
        <v>140</v>
      </c>
      <c r="D53" s="7" t="s">
        <v>141</v>
      </c>
      <c r="E53" s="8" t="s">
        <v>144</v>
      </c>
      <c r="F53" s="7" t="s">
        <v>145</v>
      </c>
      <c r="G53" s="9">
        <v>76435.09</v>
      </c>
      <c r="H53" s="9">
        <v>64866.97</v>
      </c>
      <c r="I53" s="10">
        <v>84.9</v>
      </c>
      <c r="J53" s="9">
        <v>11568.120000000003</v>
      </c>
      <c r="K53" s="10">
        <v>15.1</v>
      </c>
      <c r="L53" s="11" t="b">
        <f aca="true" t="shared" si="20" ref="L53:L55">TRUE</f>
        <v>1</v>
      </c>
      <c r="M53" s="12">
        <v>-4.3655</v>
      </c>
      <c r="N53" s="12">
        <v>-70.1884</v>
      </c>
      <c r="O53" s="11" t="b">
        <f>TRUE</f>
        <v>1</v>
      </c>
    </row>
    <row r="54" spans="1:15" ht="13.5">
      <c r="A54" s="7" t="s">
        <v>15</v>
      </c>
      <c r="B54" s="8" t="s">
        <v>139</v>
      </c>
      <c r="C54" s="7" t="s">
        <v>140</v>
      </c>
      <c r="D54" s="7" t="s">
        <v>141</v>
      </c>
      <c r="E54" s="8" t="s">
        <v>146</v>
      </c>
      <c r="F54" s="7" t="s">
        <v>147</v>
      </c>
      <c r="G54" s="9">
        <v>122461.08600000001</v>
      </c>
      <c r="H54" s="9">
        <v>32411.773</v>
      </c>
      <c r="I54" s="10">
        <v>26.5</v>
      </c>
      <c r="J54" s="9">
        <v>90049.313</v>
      </c>
      <c r="K54" s="10">
        <v>73.5</v>
      </c>
      <c r="L54" s="11" t="b">
        <f t="shared" si="20"/>
        <v>1</v>
      </c>
      <c r="M54" s="12">
        <v>-0.9692000000000001</v>
      </c>
      <c r="N54" s="12">
        <v>-62.9264</v>
      </c>
      <c r="O54" s="11" t="b">
        <f>FALSE</f>
        <v>0</v>
      </c>
    </row>
    <row r="55" spans="1:15" ht="13.5">
      <c r="A55" s="7" t="s">
        <v>15</v>
      </c>
      <c r="B55" s="8" t="s">
        <v>139</v>
      </c>
      <c r="C55" s="7" t="s">
        <v>140</v>
      </c>
      <c r="D55" s="7" t="s">
        <v>141</v>
      </c>
      <c r="E55" s="8" t="s">
        <v>148</v>
      </c>
      <c r="F55" s="7" t="s">
        <v>149</v>
      </c>
      <c r="G55" s="9">
        <v>8695.391</v>
      </c>
      <c r="H55" s="9">
        <v>5104.101</v>
      </c>
      <c r="I55" s="10">
        <v>58.7</v>
      </c>
      <c r="J55" s="9">
        <v>3591.29</v>
      </c>
      <c r="K55" s="10">
        <v>41.3</v>
      </c>
      <c r="L55" s="11" t="b">
        <f t="shared" si="20"/>
        <v>1</v>
      </c>
      <c r="M55" s="12">
        <v>-4.3741</v>
      </c>
      <c r="N55" s="12">
        <v>-70.0276</v>
      </c>
      <c r="O55" s="11" t="b">
        <f>TRUE</f>
        <v>1</v>
      </c>
    </row>
    <row r="56" spans="1:15" ht="13.5">
      <c r="A56" s="7" t="s">
        <v>15</v>
      </c>
      <c r="B56" s="8" t="s">
        <v>139</v>
      </c>
      <c r="C56" s="7" t="s">
        <v>140</v>
      </c>
      <c r="D56" s="7" t="s">
        <v>141</v>
      </c>
      <c r="E56" s="8" t="s">
        <v>150</v>
      </c>
      <c r="F56" s="7" t="s">
        <v>151</v>
      </c>
      <c r="G56" s="9">
        <v>21938.582</v>
      </c>
      <c r="H56" s="9">
        <v>5737.761</v>
      </c>
      <c r="I56" s="10">
        <v>26.200000000000003</v>
      </c>
      <c r="J56" s="9">
        <v>16200.821</v>
      </c>
      <c r="K56" s="10">
        <v>73.8</v>
      </c>
      <c r="L56" s="11" t="b">
        <f aca="true" t="shared" si="21" ref="L56:L59">FALSE</f>
        <v>0</v>
      </c>
      <c r="M56" s="12">
        <v>-8.752</v>
      </c>
      <c r="N56" s="12">
        <v>-67.3996</v>
      </c>
      <c r="O56" s="11" t="b">
        <f aca="true" t="shared" si="22" ref="O56:O57">FALSE</f>
        <v>0</v>
      </c>
    </row>
    <row r="57" spans="1:15" ht="13.5">
      <c r="A57" s="7" t="s">
        <v>15</v>
      </c>
      <c r="B57" s="8" t="s">
        <v>139</v>
      </c>
      <c r="C57" s="7" t="s">
        <v>140</v>
      </c>
      <c r="D57" s="7" t="s">
        <v>141</v>
      </c>
      <c r="E57" s="8" t="s">
        <v>152</v>
      </c>
      <c r="F57" s="7" t="s">
        <v>153</v>
      </c>
      <c r="G57" s="9">
        <v>33642.73</v>
      </c>
      <c r="H57" s="9">
        <v>512.862</v>
      </c>
      <c r="I57" s="10">
        <v>1.5</v>
      </c>
      <c r="J57" s="9">
        <v>33129.868</v>
      </c>
      <c r="K57" s="10">
        <v>98.5</v>
      </c>
      <c r="L57" s="11" t="b">
        <f t="shared" si="21"/>
        <v>0</v>
      </c>
      <c r="M57" s="12">
        <v>-6.5351</v>
      </c>
      <c r="N57" s="12">
        <v>-64.3882</v>
      </c>
      <c r="O57" s="11" t="b">
        <f t="shared" si="22"/>
        <v>0</v>
      </c>
    </row>
    <row r="58" spans="1:15" ht="13.5">
      <c r="A58" s="7" t="s">
        <v>15</v>
      </c>
      <c r="B58" s="8" t="s">
        <v>139</v>
      </c>
      <c r="C58" s="7" t="s">
        <v>140</v>
      </c>
      <c r="D58" s="7" t="s">
        <v>141</v>
      </c>
      <c r="E58" s="8" t="s">
        <v>154</v>
      </c>
      <c r="F58" s="7" t="s">
        <v>155</v>
      </c>
      <c r="G58" s="9">
        <v>7583.534000000001</v>
      </c>
      <c r="H58" s="9">
        <v>7457.766</v>
      </c>
      <c r="I58" s="10">
        <v>98.3</v>
      </c>
      <c r="J58" s="9">
        <v>125.76800000000001</v>
      </c>
      <c r="K58" s="10">
        <v>1.7000000000000002</v>
      </c>
      <c r="L58" s="11" t="b">
        <f t="shared" si="21"/>
        <v>0</v>
      </c>
      <c r="M58" s="12">
        <v>-7.5436</v>
      </c>
      <c r="N58" s="12">
        <v>-72.5778</v>
      </c>
      <c r="O58" s="11" t="b">
        <f>TRUE</f>
        <v>1</v>
      </c>
    </row>
    <row r="59" spans="1:15" ht="13.5">
      <c r="A59" s="7" t="s">
        <v>15</v>
      </c>
      <c r="B59" s="8" t="s">
        <v>139</v>
      </c>
      <c r="C59" s="7" t="s">
        <v>140</v>
      </c>
      <c r="D59" s="7" t="s">
        <v>141</v>
      </c>
      <c r="E59" s="8" t="s">
        <v>156</v>
      </c>
      <c r="F59" s="7" t="s">
        <v>157</v>
      </c>
      <c r="G59" s="9">
        <v>12109.779</v>
      </c>
      <c r="H59" s="9">
        <v>413.91</v>
      </c>
      <c r="I59" s="10">
        <v>3.4</v>
      </c>
      <c r="J59" s="9">
        <v>11695.869</v>
      </c>
      <c r="K59" s="10">
        <v>96.6</v>
      </c>
      <c r="L59" s="11" t="b">
        <f t="shared" si="21"/>
        <v>0</v>
      </c>
      <c r="M59" s="12">
        <v>-7.0521</v>
      </c>
      <c r="N59" s="12">
        <v>-71.693</v>
      </c>
      <c r="O59" s="11" t="b">
        <f aca="true" t="shared" si="23" ref="O59:O63">FALSE</f>
        <v>0</v>
      </c>
    </row>
    <row r="60" spans="1:15" ht="13.5">
      <c r="A60" s="7" t="s">
        <v>15</v>
      </c>
      <c r="B60" s="8" t="s">
        <v>139</v>
      </c>
      <c r="C60" s="7" t="s">
        <v>140</v>
      </c>
      <c r="D60" s="7" t="s">
        <v>141</v>
      </c>
      <c r="E60" s="8" t="s">
        <v>158</v>
      </c>
      <c r="F60" s="7" t="s">
        <v>159</v>
      </c>
      <c r="G60" s="9">
        <v>55827.203</v>
      </c>
      <c r="H60" s="9">
        <v>36182.082</v>
      </c>
      <c r="I60" s="10">
        <v>64.8</v>
      </c>
      <c r="J60" s="9">
        <v>19645.121</v>
      </c>
      <c r="K60" s="10">
        <v>35.2</v>
      </c>
      <c r="L60" s="11" t="b">
        <f>TRUE</f>
        <v>1</v>
      </c>
      <c r="M60" s="12">
        <v>-1.8792</v>
      </c>
      <c r="N60" s="12">
        <v>-66.998</v>
      </c>
      <c r="O60" s="11" t="b">
        <f t="shared" si="23"/>
        <v>0</v>
      </c>
    </row>
    <row r="61" spans="1:15" ht="13.5">
      <c r="A61" s="7" t="s">
        <v>15</v>
      </c>
      <c r="B61" s="8" t="s">
        <v>139</v>
      </c>
      <c r="C61" s="7" t="s">
        <v>140</v>
      </c>
      <c r="D61" s="7" t="s">
        <v>141</v>
      </c>
      <c r="E61" s="8" t="s">
        <v>160</v>
      </c>
      <c r="F61" s="7" t="s">
        <v>161</v>
      </c>
      <c r="G61" s="9">
        <v>69457.414</v>
      </c>
      <c r="H61" s="9">
        <v>11506.077</v>
      </c>
      <c r="I61" s="10">
        <v>16.6</v>
      </c>
      <c r="J61" s="9">
        <v>57951.337</v>
      </c>
      <c r="K61" s="10">
        <v>83.4</v>
      </c>
      <c r="L61" s="11" t="b">
        <f aca="true" t="shared" si="24" ref="L61:L63">FALSE</f>
        <v>0</v>
      </c>
      <c r="M61" s="12">
        <v>-2.7432</v>
      </c>
      <c r="N61" s="12">
        <v>-66.7698</v>
      </c>
      <c r="O61" s="11" t="b">
        <f t="shared" si="23"/>
        <v>0</v>
      </c>
    </row>
    <row r="62" spans="1:15" ht="13.5">
      <c r="A62" s="7" t="s">
        <v>15</v>
      </c>
      <c r="B62" s="8" t="s">
        <v>139</v>
      </c>
      <c r="C62" s="7" t="s">
        <v>140</v>
      </c>
      <c r="D62" s="7" t="s">
        <v>141</v>
      </c>
      <c r="E62" s="8" t="s">
        <v>162</v>
      </c>
      <c r="F62" s="7" t="s">
        <v>163</v>
      </c>
      <c r="G62" s="9">
        <v>68262.68</v>
      </c>
      <c r="H62" s="9">
        <v>32764.214000000004</v>
      </c>
      <c r="I62" s="10">
        <v>48</v>
      </c>
      <c r="J62" s="9">
        <v>35498.466</v>
      </c>
      <c r="K62" s="10">
        <v>52</v>
      </c>
      <c r="L62" s="11" t="b">
        <f t="shared" si="24"/>
        <v>0</v>
      </c>
      <c r="M62" s="12">
        <v>-7.2625</v>
      </c>
      <c r="N62" s="12">
        <v>-64.7972</v>
      </c>
      <c r="O62" s="11" t="b">
        <f t="shared" si="23"/>
        <v>0</v>
      </c>
    </row>
    <row r="63" spans="1:15" ht="13.5">
      <c r="A63" s="7" t="s">
        <v>15</v>
      </c>
      <c r="B63" s="8" t="s">
        <v>139</v>
      </c>
      <c r="C63" s="7" t="s">
        <v>140</v>
      </c>
      <c r="D63" s="7" t="s">
        <v>141</v>
      </c>
      <c r="E63" s="8" t="s">
        <v>164</v>
      </c>
      <c r="F63" s="7" t="s">
        <v>165</v>
      </c>
      <c r="G63" s="9">
        <v>14107.04</v>
      </c>
      <c r="H63" s="9">
        <v>660.018</v>
      </c>
      <c r="I63" s="10">
        <v>4.7</v>
      </c>
      <c r="J63" s="9">
        <v>13447.021999999999</v>
      </c>
      <c r="K63" s="10">
        <v>95.3</v>
      </c>
      <c r="L63" s="11" t="b">
        <f t="shared" si="24"/>
        <v>0</v>
      </c>
      <c r="M63" s="12">
        <v>-2.186</v>
      </c>
      <c r="N63" s="12">
        <v>-56.7794</v>
      </c>
      <c r="O63" s="11" t="b">
        <f t="shared" si="23"/>
        <v>0</v>
      </c>
    </row>
    <row r="64" spans="1:15" ht="13.5">
      <c r="A64" s="7" t="s">
        <v>15</v>
      </c>
      <c r="B64" s="8" t="s">
        <v>139</v>
      </c>
      <c r="C64" s="7" t="s">
        <v>140</v>
      </c>
      <c r="D64" s="7" t="s">
        <v>141</v>
      </c>
      <c r="E64" s="8" t="s">
        <v>166</v>
      </c>
      <c r="F64" s="7" t="s">
        <v>167</v>
      </c>
      <c r="G64" s="9">
        <v>62800.08</v>
      </c>
      <c r="H64" s="9">
        <v>37266.29</v>
      </c>
      <c r="I64" s="10">
        <v>59.3</v>
      </c>
      <c r="J64" s="9">
        <v>25533.79</v>
      </c>
      <c r="K64" s="10">
        <v>40.7</v>
      </c>
      <c r="L64" s="11" t="b">
        <f aca="true" t="shared" si="25" ref="L64:L66">TRUE</f>
        <v>1</v>
      </c>
      <c r="M64" s="12">
        <v>-0.4152</v>
      </c>
      <c r="N64" s="12">
        <v>-65.0191</v>
      </c>
      <c r="O64" s="11" t="b">
        <f>TRUE</f>
        <v>1</v>
      </c>
    </row>
    <row r="65" spans="1:15" ht="13.5">
      <c r="A65" s="7" t="s">
        <v>15</v>
      </c>
      <c r="B65" s="8" t="s">
        <v>139</v>
      </c>
      <c r="C65" s="7" t="s">
        <v>140</v>
      </c>
      <c r="D65" s="7" t="s">
        <v>141</v>
      </c>
      <c r="E65" s="8" t="s">
        <v>168</v>
      </c>
      <c r="F65" s="7" t="s">
        <v>169</v>
      </c>
      <c r="G65" s="9">
        <v>12366.143</v>
      </c>
      <c r="H65" s="9">
        <v>10928.787</v>
      </c>
      <c r="I65" s="10">
        <v>88.4</v>
      </c>
      <c r="J65" s="9">
        <v>1437.356</v>
      </c>
      <c r="K65" s="10">
        <v>11.6</v>
      </c>
      <c r="L65" s="11" t="b">
        <f t="shared" si="25"/>
        <v>1</v>
      </c>
      <c r="M65" s="12">
        <v>-3.1034</v>
      </c>
      <c r="N65" s="12">
        <v>-67.9466</v>
      </c>
      <c r="O65" s="11" t="b">
        <f>FALSE</f>
        <v>0</v>
      </c>
    </row>
    <row r="66" spans="1:15" ht="13.5">
      <c r="A66" s="7" t="s">
        <v>15</v>
      </c>
      <c r="B66" s="8" t="s">
        <v>139</v>
      </c>
      <c r="C66" s="7" t="s">
        <v>140</v>
      </c>
      <c r="D66" s="7" t="s">
        <v>141</v>
      </c>
      <c r="E66" s="8" t="s">
        <v>170</v>
      </c>
      <c r="F66" s="7" t="s">
        <v>171</v>
      </c>
      <c r="G66" s="9">
        <v>109181.24</v>
      </c>
      <c r="H66" s="9">
        <v>90798.34</v>
      </c>
      <c r="I66" s="10">
        <v>83.2</v>
      </c>
      <c r="J66" s="9">
        <v>18382.9</v>
      </c>
      <c r="K66" s="10">
        <v>16.8</v>
      </c>
      <c r="L66" s="11" t="b">
        <f t="shared" si="25"/>
        <v>1</v>
      </c>
      <c r="M66" s="12">
        <v>-0.13540000000000002</v>
      </c>
      <c r="N66" s="12">
        <v>-67.0869</v>
      </c>
      <c r="O66" s="11" t="b">
        <f aca="true" t="shared" si="26" ref="O66:O68">TRUE</f>
        <v>1</v>
      </c>
    </row>
    <row r="67" spans="1:15" ht="13.5">
      <c r="A67" s="7" t="s">
        <v>15</v>
      </c>
      <c r="B67" s="8" t="s">
        <v>139</v>
      </c>
      <c r="C67" s="7" t="s">
        <v>140</v>
      </c>
      <c r="D67" s="7" t="s">
        <v>141</v>
      </c>
      <c r="E67" s="8" t="s">
        <v>172</v>
      </c>
      <c r="F67" s="7" t="s">
        <v>173</v>
      </c>
      <c r="G67" s="9">
        <v>19658.502</v>
      </c>
      <c r="H67" s="9">
        <v>17759.443</v>
      </c>
      <c r="I67" s="10">
        <v>90.3</v>
      </c>
      <c r="J67" s="9">
        <v>1899.059</v>
      </c>
      <c r="K67" s="10">
        <v>9.7</v>
      </c>
      <c r="L67" s="11" t="b">
        <f>FALSE</f>
        <v>0</v>
      </c>
      <c r="M67" s="12">
        <v>-3.4635</v>
      </c>
      <c r="N67" s="12">
        <v>-68.95</v>
      </c>
      <c r="O67" s="11" t="b">
        <f t="shared" si="26"/>
        <v>1</v>
      </c>
    </row>
    <row r="68" spans="1:15" ht="13.5">
      <c r="A68" s="7" t="s">
        <v>15</v>
      </c>
      <c r="B68" s="8" t="s">
        <v>139</v>
      </c>
      <c r="C68" s="7" t="s">
        <v>140</v>
      </c>
      <c r="D68" s="7" t="s">
        <v>141</v>
      </c>
      <c r="E68" s="8" t="s">
        <v>174</v>
      </c>
      <c r="F68" s="7" t="s">
        <v>175</v>
      </c>
      <c r="G68" s="9">
        <v>3266.062</v>
      </c>
      <c r="H68" s="9">
        <v>3266.062</v>
      </c>
      <c r="I68" s="10">
        <v>100</v>
      </c>
      <c r="J68" s="9">
        <v>0</v>
      </c>
      <c r="K68" s="10">
        <v>0</v>
      </c>
      <c r="L68" s="11" t="b">
        <f>TRUE</f>
        <v>1</v>
      </c>
      <c r="M68" s="12">
        <v>-4.2289</v>
      </c>
      <c r="N68" s="12">
        <v>-69.9429</v>
      </c>
      <c r="O68" s="11" t="b">
        <f t="shared" si="26"/>
        <v>1</v>
      </c>
    </row>
    <row r="69" spans="1:15" ht="13.5">
      <c r="A69" s="7" t="s">
        <v>15</v>
      </c>
      <c r="B69" s="8" t="s">
        <v>139</v>
      </c>
      <c r="C69" s="7" t="s">
        <v>140</v>
      </c>
      <c r="D69" s="7" t="s">
        <v>141</v>
      </c>
      <c r="E69" s="8" t="s">
        <v>176</v>
      </c>
      <c r="F69" s="7" t="s">
        <v>177</v>
      </c>
      <c r="G69" s="9">
        <v>6446.894</v>
      </c>
      <c r="H69" s="9">
        <v>1080.3449999999998</v>
      </c>
      <c r="I69" s="10">
        <v>16.8</v>
      </c>
      <c r="J69" s="9">
        <v>5366.549</v>
      </c>
      <c r="K69" s="10">
        <v>83.2</v>
      </c>
      <c r="L69" s="11" t="b">
        <f aca="true" t="shared" si="27" ref="L69:L70">FALSE</f>
        <v>0</v>
      </c>
      <c r="M69" s="12">
        <v>-2.8608</v>
      </c>
      <c r="N69" s="12">
        <v>-67.7734</v>
      </c>
      <c r="O69" s="11" t="b">
        <f aca="true" t="shared" si="28" ref="O69:O70">FALSE</f>
        <v>0</v>
      </c>
    </row>
    <row r="70" spans="1:15" ht="13.5">
      <c r="A70" s="7" t="s">
        <v>15</v>
      </c>
      <c r="B70" s="8" t="s">
        <v>139</v>
      </c>
      <c r="C70" s="7" t="s">
        <v>140</v>
      </c>
      <c r="D70" s="7" t="s">
        <v>141</v>
      </c>
      <c r="E70" s="8" t="s">
        <v>178</v>
      </c>
      <c r="F70" s="7" t="s">
        <v>179</v>
      </c>
      <c r="G70" s="9">
        <v>27901.963</v>
      </c>
      <c r="H70" s="9">
        <v>3082.141</v>
      </c>
      <c r="I70" s="10">
        <v>11</v>
      </c>
      <c r="J70" s="9">
        <v>24819.822</v>
      </c>
      <c r="K70" s="10">
        <v>89</v>
      </c>
      <c r="L70" s="11" t="b">
        <f t="shared" si="27"/>
        <v>0</v>
      </c>
      <c r="M70" s="12">
        <v>-2.5375</v>
      </c>
      <c r="N70" s="12">
        <v>-57.7586</v>
      </c>
      <c r="O70" s="11" t="b">
        <f t="shared" si="28"/>
        <v>0</v>
      </c>
    </row>
    <row r="71" spans="1:15" ht="13.5">
      <c r="A71" s="7" t="s">
        <v>15</v>
      </c>
      <c r="B71" s="8" t="s">
        <v>180</v>
      </c>
      <c r="C71" s="7" t="s">
        <v>181</v>
      </c>
      <c r="D71" s="7" t="s">
        <v>182</v>
      </c>
      <c r="E71" s="8" t="s">
        <v>183</v>
      </c>
      <c r="F71" s="7" t="s">
        <v>184</v>
      </c>
      <c r="G71" s="9">
        <v>28473.45</v>
      </c>
      <c r="H71" s="9">
        <v>28473.45</v>
      </c>
      <c r="I71" s="10">
        <v>100</v>
      </c>
      <c r="J71" s="9">
        <v>0</v>
      </c>
      <c r="K71" s="10">
        <v>0</v>
      </c>
      <c r="L71" s="11" t="b">
        <f aca="true" t="shared" si="29" ref="L71:L72">TRUE</f>
        <v>1</v>
      </c>
      <c r="M71" s="12">
        <v>3.655</v>
      </c>
      <c r="N71" s="12">
        <v>-61.4165</v>
      </c>
      <c r="O71" s="11" t="b">
        <f aca="true" t="shared" si="30" ref="O71:O85">TRUE</f>
        <v>1</v>
      </c>
    </row>
    <row r="72" spans="1:15" ht="13.5">
      <c r="A72" s="7" t="s">
        <v>15</v>
      </c>
      <c r="B72" s="8" t="s">
        <v>180</v>
      </c>
      <c r="C72" s="7" t="s">
        <v>181</v>
      </c>
      <c r="D72" s="7" t="s">
        <v>182</v>
      </c>
      <c r="E72" s="8" t="s">
        <v>185</v>
      </c>
      <c r="F72" s="7" t="s">
        <v>186</v>
      </c>
      <c r="G72" s="9">
        <v>25454.297000000002</v>
      </c>
      <c r="H72" s="9">
        <v>25397.229</v>
      </c>
      <c r="I72" s="10">
        <v>99.80000000000001</v>
      </c>
      <c r="J72" s="9">
        <v>57.068</v>
      </c>
      <c r="K72" s="10">
        <v>0.2</v>
      </c>
      <c r="L72" s="11" t="b">
        <f t="shared" si="29"/>
        <v>1</v>
      </c>
      <c r="M72" s="12">
        <v>2.992</v>
      </c>
      <c r="N72" s="12">
        <v>-61.3108</v>
      </c>
      <c r="O72" s="11" t="b">
        <f t="shared" si="30"/>
        <v>1</v>
      </c>
    </row>
    <row r="73" spans="1:15" ht="13.5">
      <c r="A73" s="7" t="s">
        <v>15</v>
      </c>
      <c r="B73" s="8" t="s">
        <v>180</v>
      </c>
      <c r="C73" s="7" t="s">
        <v>181</v>
      </c>
      <c r="D73" s="7" t="s">
        <v>182</v>
      </c>
      <c r="E73" s="8" t="s">
        <v>187</v>
      </c>
      <c r="F73" s="7" t="s">
        <v>188</v>
      </c>
      <c r="G73" s="9">
        <v>5687.037</v>
      </c>
      <c r="H73" s="9">
        <v>5687.037</v>
      </c>
      <c r="I73" s="10">
        <v>100</v>
      </c>
      <c r="J73" s="9">
        <v>0</v>
      </c>
      <c r="K73" s="10">
        <v>0</v>
      </c>
      <c r="L73" s="11" t="b">
        <f>FALSE</f>
        <v>0</v>
      </c>
      <c r="M73" s="12">
        <v>2.8207</v>
      </c>
      <c r="N73" s="12">
        <v>-60.6725</v>
      </c>
      <c r="O73" s="11" t="b">
        <f t="shared" si="30"/>
        <v>1</v>
      </c>
    </row>
    <row r="74" spans="1:15" ht="13.5">
      <c r="A74" s="7" t="s">
        <v>15</v>
      </c>
      <c r="B74" s="8" t="s">
        <v>180</v>
      </c>
      <c r="C74" s="7" t="s">
        <v>181</v>
      </c>
      <c r="D74" s="7" t="s">
        <v>182</v>
      </c>
      <c r="E74" s="8" t="s">
        <v>189</v>
      </c>
      <c r="F74" s="7" t="s">
        <v>190</v>
      </c>
      <c r="G74" s="9">
        <v>8079.914000000001</v>
      </c>
      <c r="H74" s="9">
        <v>8079.914000000001</v>
      </c>
      <c r="I74" s="10">
        <v>100</v>
      </c>
      <c r="J74" s="9">
        <v>0</v>
      </c>
      <c r="K74" s="10">
        <v>0</v>
      </c>
      <c r="L74" s="11" t="b">
        <f>TRUE</f>
        <v>1</v>
      </c>
      <c r="M74" s="12">
        <v>3.358</v>
      </c>
      <c r="N74" s="12">
        <v>-59.8319</v>
      </c>
      <c r="O74" s="11" t="b">
        <f t="shared" si="30"/>
        <v>1</v>
      </c>
    </row>
    <row r="75" spans="1:15" ht="13.5">
      <c r="A75" s="7" t="s">
        <v>15</v>
      </c>
      <c r="B75" s="8" t="s">
        <v>180</v>
      </c>
      <c r="C75" s="7" t="s">
        <v>181</v>
      </c>
      <c r="D75" s="7" t="s">
        <v>182</v>
      </c>
      <c r="E75" s="8" t="s">
        <v>191</v>
      </c>
      <c r="F75" s="7" t="s">
        <v>192</v>
      </c>
      <c r="G75" s="9">
        <v>7664.831</v>
      </c>
      <c r="H75" s="9">
        <v>7664.831</v>
      </c>
      <c r="I75" s="10">
        <v>100</v>
      </c>
      <c r="J75" s="9">
        <v>0</v>
      </c>
      <c r="K75" s="10">
        <v>0</v>
      </c>
      <c r="L75" s="11" t="b">
        <f>FALSE</f>
        <v>0</v>
      </c>
      <c r="M75" s="12">
        <v>2.6102</v>
      </c>
      <c r="N75" s="12">
        <v>-60.601</v>
      </c>
      <c r="O75" s="11" t="b">
        <f t="shared" si="30"/>
        <v>1</v>
      </c>
    </row>
    <row r="76" spans="1:15" ht="13.5">
      <c r="A76" s="7" t="s">
        <v>15</v>
      </c>
      <c r="B76" s="8" t="s">
        <v>180</v>
      </c>
      <c r="C76" s="7" t="s">
        <v>181</v>
      </c>
      <c r="D76" s="7" t="s">
        <v>182</v>
      </c>
      <c r="E76" s="8" t="s">
        <v>193</v>
      </c>
      <c r="F76" s="7" t="s">
        <v>194</v>
      </c>
      <c r="G76" s="9">
        <v>47379.902</v>
      </c>
      <c r="H76" s="9">
        <v>16112.838</v>
      </c>
      <c r="I76" s="10">
        <v>34</v>
      </c>
      <c r="J76" s="9">
        <v>31267.064</v>
      </c>
      <c r="K76" s="10">
        <v>66</v>
      </c>
      <c r="L76" s="11" t="b">
        <f aca="true" t="shared" si="31" ref="L76:L78">TRUE</f>
        <v>1</v>
      </c>
      <c r="M76" s="12">
        <v>1.8269000000000002</v>
      </c>
      <c r="N76" s="12">
        <v>-61.1255</v>
      </c>
      <c r="O76" s="11" t="b">
        <f t="shared" si="30"/>
        <v>1</v>
      </c>
    </row>
    <row r="77" spans="1:15" ht="13.5">
      <c r="A77" s="7" t="s">
        <v>15</v>
      </c>
      <c r="B77" s="8" t="s">
        <v>180</v>
      </c>
      <c r="C77" s="7" t="s">
        <v>181</v>
      </c>
      <c r="D77" s="7" t="s">
        <v>182</v>
      </c>
      <c r="E77" s="8" t="s">
        <v>195</v>
      </c>
      <c r="F77" s="7" t="s">
        <v>196</v>
      </c>
      <c r="G77" s="9">
        <v>12065.896</v>
      </c>
      <c r="H77" s="9">
        <v>12065.896</v>
      </c>
      <c r="I77" s="10">
        <v>100</v>
      </c>
      <c r="J77" s="9">
        <v>0</v>
      </c>
      <c r="K77" s="10">
        <v>0</v>
      </c>
      <c r="L77" s="11" t="b">
        <f t="shared" si="31"/>
        <v>1</v>
      </c>
      <c r="M77" s="12">
        <v>0.8763000000000001</v>
      </c>
      <c r="N77" s="12">
        <v>-59.6981</v>
      </c>
      <c r="O77" s="11" t="b">
        <f t="shared" si="30"/>
        <v>1</v>
      </c>
    </row>
    <row r="78" spans="1:15" ht="13.5">
      <c r="A78" s="7" t="s">
        <v>15</v>
      </c>
      <c r="B78" s="8" t="s">
        <v>180</v>
      </c>
      <c r="C78" s="7" t="s">
        <v>181</v>
      </c>
      <c r="D78" s="7" t="s">
        <v>182</v>
      </c>
      <c r="E78" s="8" t="s">
        <v>197</v>
      </c>
      <c r="F78" s="7" t="s">
        <v>198</v>
      </c>
      <c r="G78" s="9">
        <v>14011.695</v>
      </c>
      <c r="H78" s="9">
        <v>10062.070000000002</v>
      </c>
      <c r="I78" s="10">
        <v>71.8</v>
      </c>
      <c r="J78" s="9">
        <v>3949.625</v>
      </c>
      <c r="K78" s="10">
        <v>28.2</v>
      </c>
      <c r="L78" s="11" t="b">
        <f t="shared" si="31"/>
        <v>1</v>
      </c>
      <c r="M78" s="12">
        <v>2.1645</v>
      </c>
      <c r="N78" s="12">
        <v>-61.05510000000001</v>
      </c>
      <c r="O78" s="11" t="b">
        <f t="shared" si="30"/>
        <v>1</v>
      </c>
    </row>
    <row r="79" spans="1:15" ht="13.5">
      <c r="A79" s="7" t="s">
        <v>15</v>
      </c>
      <c r="B79" s="8" t="s">
        <v>180</v>
      </c>
      <c r="C79" s="7" t="s">
        <v>181</v>
      </c>
      <c r="D79" s="7" t="s">
        <v>182</v>
      </c>
      <c r="E79" s="8" t="s">
        <v>199</v>
      </c>
      <c r="F79" s="7" t="s">
        <v>200</v>
      </c>
      <c r="G79" s="9">
        <v>12337.851</v>
      </c>
      <c r="H79" s="9">
        <v>9310.933</v>
      </c>
      <c r="I79" s="10">
        <v>75.5</v>
      </c>
      <c r="J79" s="9">
        <v>3026.918</v>
      </c>
      <c r="K79" s="10">
        <v>24.5</v>
      </c>
      <c r="L79" s="11" t="b">
        <f>FALSE</f>
        <v>0</v>
      </c>
      <c r="M79" s="12">
        <v>2.4436</v>
      </c>
      <c r="N79" s="12">
        <v>-60.91749999999999</v>
      </c>
      <c r="O79" s="11" t="b">
        <f t="shared" si="30"/>
        <v>1</v>
      </c>
    </row>
    <row r="80" spans="1:15" ht="13.5">
      <c r="A80" s="7" t="s">
        <v>15</v>
      </c>
      <c r="B80" s="8" t="s">
        <v>180</v>
      </c>
      <c r="C80" s="7" t="s">
        <v>181</v>
      </c>
      <c r="D80" s="7" t="s">
        <v>182</v>
      </c>
      <c r="E80" s="8" t="s">
        <v>201</v>
      </c>
      <c r="F80" s="7" t="s">
        <v>202</v>
      </c>
      <c r="G80" s="9">
        <v>6959.868</v>
      </c>
      <c r="H80" s="9">
        <v>6959.868</v>
      </c>
      <c r="I80" s="10">
        <v>100</v>
      </c>
      <c r="J80" s="9">
        <v>0</v>
      </c>
      <c r="K80" s="10">
        <v>0</v>
      </c>
      <c r="L80" s="11" t="b">
        <f aca="true" t="shared" si="32" ref="L80:L81">TRUE</f>
        <v>1</v>
      </c>
      <c r="M80" s="12">
        <v>3.8805</v>
      </c>
      <c r="N80" s="12">
        <v>-59.6319</v>
      </c>
      <c r="O80" s="11" t="b">
        <f t="shared" si="30"/>
        <v>1</v>
      </c>
    </row>
    <row r="81" spans="1:15" ht="13.5">
      <c r="A81" s="7" t="s">
        <v>15</v>
      </c>
      <c r="B81" s="8" t="s">
        <v>180</v>
      </c>
      <c r="C81" s="7" t="s">
        <v>181</v>
      </c>
      <c r="D81" s="7" t="s">
        <v>182</v>
      </c>
      <c r="E81" s="8" t="s">
        <v>203</v>
      </c>
      <c r="F81" s="7" t="s">
        <v>204</v>
      </c>
      <c r="G81" s="9">
        <v>8025.045</v>
      </c>
      <c r="H81" s="9">
        <v>8025.045</v>
      </c>
      <c r="I81" s="10">
        <v>100</v>
      </c>
      <c r="J81" s="9">
        <v>0</v>
      </c>
      <c r="K81" s="10">
        <v>0</v>
      </c>
      <c r="L81" s="11" t="b">
        <f t="shared" si="32"/>
        <v>1</v>
      </c>
      <c r="M81" s="12">
        <v>4.4832</v>
      </c>
      <c r="N81" s="12">
        <v>-61.1392</v>
      </c>
      <c r="O81" s="11" t="b">
        <f t="shared" si="30"/>
        <v>1</v>
      </c>
    </row>
    <row r="82" spans="1:15" ht="13.5">
      <c r="A82" s="7" t="s">
        <v>15</v>
      </c>
      <c r="B82" s="8" t="s">
        <v>180</v>
      </c>
      <c r="C82" s="7" t="s">
        <v>181</v>
      </c>
      <c r="D82" s="7" t="s">
        <v>182</v>
      </c>
      <c r="E82" s="8" t="s">
        <v>205</v>
      </c>
      <c r="F82" s="7" t="s">
        <v>206</v>
      </c>
      <c r="G82" s="9">
        <v>33579.74</v>
      </c>
      <c r="H82" s="9">
        <v>2312.1580000000004</v>
      </c>
      <c r="I82" s="10">
        <v>6.9</v>
      </c>
      <c r="J82" s="9">
        <v>31267.582</v>
      </c>
      <c r="K82" s="10">
        <v>93.1</v>
      </c>
      <c r="L82" s="11" t="b">
        <f aca="true" t="shared" si="33" ref="L82:L84">FALSE</f>
        <v>0</v>
      </c>
      <c r="M82" s="12">
        <v>0.9476000000000001</v>
      </c>
      <c r="N82" s="12">
        <v>-60.42479999999999</v>
      </c>
      <c r="O82" s="11" t="b">
        <f t="shared" si="30"/>
        <v>1</v>
      </c>
    </row>
    <row r="83" spans="1:15" ht="13.5">
      <c r="A83" s="7" t="s">
        <v>15</v>
      </c>
      <c r="B83" s="8" t="s">
        <v>180</v>
      </c>
      <c r="C83" s="7" t="s">
        <v>181</v>
      </c>
      <c r="D83" s="7" t="s">
        <v>182</v>
      </c>
      <c r="E83" s="8" t="s">
        <v>207</v>
      </c>
      <c r="F83" s="7" t="s">
        <v>208</v>
      </c>
      <c r="G83" s="9">
        <v>4284.505</v>
      </c>
      <c r="H83" s="9">
        <v>4280.777</v>
      </c>
      <c r="I83" s="10">
        <v>99.9</v>
      </c>
      <c r="J83" s="9">
        <v>3.728</v>
      </c>
      <c r="K83" s="10">
        <v>0.1</v>
      </c>
      <c r="L83" s="11" t="b">
        <f t="shared" si="33"/>
        <v>0</v>
      </c>
      <c r="M83" s="12">
        <v>0.9484</v>
      </c>
      <c r="N83" s="12">
        <v>-59.914100000000005</v>
      </c>
      <c r="O83" s="11" t="b">
        <f t="shared" si="30"/>
        <v>1</v>
      </c>
    </row>
    <row r="84" spans="1:15" ht="13.5">
      <c r="A84" s="7" t="s">
        <v>15</v>
      </c>
      <c r="B84" s="8" t="s">
        <v>180</v>
      </c>
      <c r="C84" s="7" t="s">
        <v>181</v>
      </c>
      <c r="D84" s="7" t="s">
        <v>182</v>
      </c>
      <c r="E84" s="8" t="s">
        <v>209</v>
      </c>
      <c r="F84" s="7" t="s">
        <v>210</v>
      </c>
      <c r="G84" s="9">
        <v>1526.8980000000001</v>
      </c>
      <c r="H84" s="9">
        <v>1526.8980000000001</v>
      </c>
      <c r="I84" s="10">
        <v>100</v>
      </c>
      <c r="J84" s="9">
        <v>0</v>
      </c>
      <c r="K84" s="10">
        <v>0</v>
      </c>
      <c r="L84" s="11" t="b">
        <f t="shared" si="33"/>
        <v>0</v>
      </c>
      <c r="M84" s="12">
        <v>1.0166</v>
      </c>
      <c r="N84" s="12">
        <v>-60.0446</v>
      </c>
      <c r="O84" s="11" t="b">
        <f t="shared" si="30"/>
        <v>1</v>
      </c>
    </row>
    <row r="85" spans="1:15" ht="13.5">
      <c r="A85" s="7" t="s">
        <v>15</v>
      </c>
      <c r="B85" s="8" t="s">
        <v>180</v>
      </c>
      <c r="C85" s="7" t="s">
        <v>181</v>
      </c>
      <c r="D85" s="7" t="s">
        <v>182</v>
      </c>
      <c r="E85" s="8" t="s">
        <v>211</v>
      </c>
      <c r="F85" s="7" t="s">
        <v>212</v>
      </c>
      <c r="G85" s="9">
        <v>8113.598</v>
      </c>
      <c r="H85" s="9">
        <v>8113.598</v>
      </c>
      <c r="I85" s="10">
        <v>100</v>
      </c>
      <c r="J85" s="9">
        <v>0</v>
      </c>
      <c r="K85" s="10">
        <v>0</v>
      </c>
      <c r="L85" s="11" t="b">
        <f>TRUE</f>
        <v>1</v>
      </c>
      <c r="M85" s="12">
        <v>4.5952</v>
      </c>
      <c r="N85" s="12">
        <v>-60.1626</v>
      </c>
      <c r="O85" s="11" t="b">
        <f t="shared" si="30"/>
        <v>1</v>
      </c>
    </row>
    <row r="86" spans="1:15" ht="13.5">
      <c r="A86" s="7" t="s">
        <v>15</v>
      </c>
      <c r="B86" s="8" t="s">
        <v>213</v>
      </c>
      <c r="C86" s="7" t="s">
        <v>214</v>
      </c>
      <c r="D86" s="7" t="s">
        <v>215</v>
      </c>
      <c r="E86" s="8" t="s">
        <v>216</v>
      </c>
      <c r="F86" s="7" t="s">
        <v>217</v>
      </c>
      <c r="G86" s="9">
        <v>23645.451</v>
      </c>
      <c r="H86" s="9">
        <v>2384.426</v>
      </c>
      <c r="I86" s="10">
        <v>10.1</v>
      </c>
      <c r="J86" s="9">
        <v>21261.025</v>
      </c>
      <c r="K86" s="10">
        <v>89.9</v>
      </c>
      <c r="L86" s="11" t="b">
        <f>FALSE</f>
        <v>0</v>
      </c>
      <c r="M86" s="12">
        <v>-1.9529</v>
      </c>
      <c r="N86" s="12">
        <v>-54.7368</v>
      </c>
      <c r="O86" s="11" t="b">
        <f aca="true" t="shared" si="34" ref="O86:O96">FALSE</f>
        <v>0</v>
      </c>
    </row>
    <row r="87" spans="1:15" ht="13.5">
      <c r="A87" s="7" t="s">
        <v>15</v>
      </c>
      <c r="B87" s="8" t="s">
        <v>213</v>
      </c>
      <c r="C87" s="7" t="s">
        <v>214</v>
      </c>
      <c r="D87" s="7" t="s">
        <v>215</v>
      </c>
      <c r="E87" s="8" t="s">
        <v>218</v>
      </c>
      <c r="F87" s="7" t="s">
        <v>219</v>
      </c>
      <c r="G87" s="9">
        <v>72954.8</v>
      </c>
      <c r="H87" s="9">
        <v>24311.958</v>
      </c>
      <c r="I87" s="10">
        <v>33.3</v>
      </c>
      <c r="J87" s="9">
        <v>48642.842000000004</v>
      </c>
      <c r="K87" s="10">
        <v>66.7</v>
      </c>
      <c r="L87" s="11" t="b">
        <f>TRUE</f>
        <v>1</v>
      </c>
      <c r="M87" s="12">
        <v>-1.5321</v>
      </c>
      <c r="N87" s="12">
        <v>-52.5767</v>
      </c>
      <c r="O87" s="11" t="b">
        <f t="shared" si="34"/>
        <v>0</v>
      </c>
    </row>
    <row r="88" spans="1:15" ht="13.5">
      <c r="A88" s="7" t="s">
        <v>15</v>
      </c>
      <c r="B88" s="8" t="s">
        <v>213</v>
      </c>
      <c r="C88" s="7" t="s">
        <v>214</v>
      </c>
      <c r="D88" s="7" t="s">
        <v>215</v>
      </c>
      <c r="E88" s="8" t="s">
        <v>220</v>
      </c>
      <c r="F88" s="7" t="s">
        <v>221</v>
      </c>
      <c r="G88" s="9">
        <v>11771.669</v>
      </c>
      <c r="H88" s="9">
        <v>273.666</v>
      </c>
      <c r="I88" s="10">
        <v>2.3</v>
      </c>
      <c r="J88" s="9">
        <v>11498.003</v>
      </c>
      <c r="K88" s="10">
        <v>97.69999999999999</v>
      </c>
      <c r="L88" s="11" t="b">
        <f>FALSE</f>
        <v>0</v>
      </c>
      <c r="M88" s="12">
        <v>-2.1746</v>
      </c>
      <c r="N88" s="12">
        <v>-56.7467</v>
      </c>
      <c r="O88" s="11" t="b">
        <f t="shared" si="34"/>
        <v>0</v>
      </c>
    </row>
    <row r="89" spans="1:15" ht="13.5">
      <c r="A89" s="7" t="s">
        <v>15</v>
      </c>
      <c r="B89" s="8" t="s">
        <v>213</v>
      </c>
      <c r="C89" s="7" t="s">
        <v>214</v>
      </c>
      <c r="D89" s="7" t="s">
        <v>215</v>
      </c>
      <c r="E89" s="8" t="s">
        <v>222</v>
      </c>
      <c r="F89" s="7" t="s">
        <v>223</v>
      </c>
      <c r="G89" s="9">
        <v>28011.041000000005</v>
      </c>
      <c r="H89" s="9">
        <v>7645.949</v>
      </c>
      <c r="I89" s="10">
        <v>27.300000000000004</v>
      </c>
      <c r="J89" s="9">
        <v>20365.092000000004</v>
      </c>
      <c r="K89" s="10">
        <v>72.7</v>
      </c>
      <c r="L89" s="11" t="b">
        <f aca="true" t="shared" si="35" ref="L89:L90">TRUE</f>
        <v>1</v>
      </c>
      <c r="M89" s="12">
        <v>-1.9182000000000001</v>
      </c>
      <c r="N89" s="12">
        <v>-55.5168</v>
      </c>
      <c r="O89" s="11" t="b">
        <f t="shared" si="34"/>
        <v>0</v>
      </c>
    </row>
    <row r="90" spans="1:15" ht="13.5">
      <c r="A90" s="7" t="s">
        <v>15</v>
      </c>
      <c r="B90" s="8" t="s">
        <v>213</v>
      </c>
      <c r="C90" s="7" t="s">
        <v>214</v>
      </c>
      <c r="D90" s="7" t="s">
        <v>215</v>
      </c>
      <c r="E90" s="8" t="s">
        <v>224</v>
      </c>
      <c r="F90" s="7" t="s">
        <v>225</v>
      </c>
      <c r="G90" s="9">
        <v>107613.83600000001</v>
      </c>
      <c r="H90" s="9">
        <v>57755.828</v>
      </c>
      <c r="I90" s="10">
        <v>53.7</v>
      </c>
      <c r="J90" s="9">
        <v>49858.008</v>
      </c>
      <c r="K90" s="10">
        <v>46.3</v>
      </c>
      <c r="L90" s="11" t="b">
        <f t="shared" si="35"/>
        <v>1</v>
      </c>
      <c r="M90" s="12">
        <v>-1.7677</v>
      </c>
      <c r="N90" s="12">
        <v>-55.8679</v>
      </c>
      <c r="O90" s="11" t="b">
        <f t="shared" si="34"/>
        <v>0</v>
      </c>
    </row>
    <row r="91" spans="1:15" ht="13.5">
      <c r="A91" s="7" t="s">
        <v>15</v>
      </c>
      <c r="B91" s="8" t="s">
        <v>226</v>
      </c>
      <c r="C91" s="7" t="s">
        <v>227</v>
      </c>
      <c r="D91" s="7" t="s">
        <v>228</v>
      </c>
      <c r="E91" s="8" t="s">
        <v>229</v>
      </c>
      <c r="F91" s="7" t="s">
        <v>230</v>
      </c>
      <c r="G91" s="9">
        <v>7713.046</v>
      </c>
      <c r="H91" s="9">
        <v>7096.47</v>
      </c>
      <c r="I91" s="10">
        <v>92</v>
      </c>
      <c r="J91" s="9">
        <v>616.576</v>
      </c>
      <c r="K91" s="10">
        <v>8</v>
      </c>
      <c r="L91" s="11" t="b">
        <f aca="true" t="shared" si="36" ref="L91:L95">FALSE</f>
        <v>0</v>
      </c>
      <c r="M91" s="12">
        <v>0.9011</v>
      </c>
      <c r="N91" s="12">
        <v>-52.0029</v>
      </c>
      <c r="O91" s="11" t="b">
        <f t="shared" si="34"/>
        <v>0</v>
      </c>
    </row>
    <row r="92" spans="1:15" ht="13.5">
      <c r="A92" s="7" t="s">
        <v>15</v>
      </c>
      <c r="B92" s="8" t="s">
        <v>226</v>
      </c>
      <c r="C92" s="7" t="s">
        <v>227</v>
      </c>
      <c r="D92" s="7" t="s">
        <v>228</v>
      </c>
      <c r="E92" s="8" t="s">
        <v>231</v>
      </c>
      <c r="F92" s="7" t="s">
        <v>227</v>
      </c>
      <c r="G92" s="9">
        <v>8454.847</v>
      </c>
      <c r="H92" s="9">
        <v>809.809</v>
      </c>
      <c r="I92" s="10">
        <v>9.6</v>
      </c>
      <c r="J92" s="9">
        <v>7645.038</v>
      </c>
      <c r="K92" s="10">
        <v>90.4</v>
      </c>
      <c r="L92" s="11" t="b">
        <f t="shared" si="36"/>
        <v>0</v>
      </c>
      <c r="M92" s="12">
        <v>2.0522</v>
      </c>
      <c r="N92" s="12">
        <v>-50.7907</v>
      </c>
      <c r="O92" s="11" t="b">
        <f t="shared" si="34"/>
        <v>0</v>
      </c>
    </row>
    <row r="93" spans="1:15" ht="13.5">
      <c r="A93" s="7" t="s">
        <v>15</v>
      </c>
      <c r="B93" s="8" t="s">
        <v>226</v>
      </c>
      <c r="C93" s="7" t="s">
        <v>227</v>
      </c>
      <c r="D93" s="7" t="s">
        <v>228</v>
      </c>
      <c r="E93" s="8" t="s">
        <v>232</v>
      </c>
      <c r="F93" s="7" t="s">
        <v>233</v>
      </c>
      <c r="G93" s="9">
        <v>9622.29</v>
      </c>
      <c r="H93" s="9">
        <v>6239.874</v>
      </c>
      <c r="I93" s="10">
        <v>64.8</v>
      </c>
      <c r="J93" s="9">
        <v>3382.416</v>
      </c>
      <c r="K93" s="10">
        <v>35.2</v>
      </c>
      <c r="L93" s="11" t="b">
        <f t="shared" si="36"/>
        <v>0</v>
      </c>
      <c r="M93" s="12">
        <v>0.7773</v>
      </c>
      <c r="N93" s="12">
        <v>-51.953</v>
      </c>
      <c r="O93" s="11" t="b">
        <f t="shared" si="34"/>
        <v>0</v>
      </c>
    </row>
    <row r="94" spans="1:15" ht="13.5">
      <c r="A94" s="7" t="s">
        <v>15</v>
      </c>
      <c r="B94" s="8" t="s">
        <v>226</v>
      </c>
      <c r="C94" s="7" t="s">
        <v>227</v>
      </c>
      <c r="D94" s="7" t="s">
        <v>228</v>
      </c>
      <c r="E94" s="8" t="s">
        <v>234</v>
      </c>
      <c r="F94" s="7" t="s">
        <v>235</v>
      </c>
      <c r="G94" s="9">
        <v>14117.297</v>
      </c>
      <c r="H94" s="9">
        <v>11747.758</v>
      </c>
      <c r="I94" s="10">
        <v>83.2</v>
      </c>
      <c r="J94" s="9">
        <v>2369.539</v>
      </c>
      <c r="K94" s="10">
        <v>16.8</v>
      </c>
      <c r="L94" s="11" t="b">
        <f t="shared" si="36"/>
        <v>0</v>
      </c>
      <c r="M94" s="12">
        <v>2.4925</v>
      </c>
      <c r="N94" s="12">
        <v>-50.9506</v>
      </c>
      <c r="O94" s="11" t="b">
        <f t="shared" si="34"/>
        <v>0</v>
      </c>
    </row>
    <row r="95" spans="1:15" ht="13.5">
      <c r="A95" s="7" t="s">
        <v>15</v>
      </c>
      <c r="B95" s="8" t="s">
        <v>226</v>
      </c>
      <c r="C95" s="7" t="s">
        <v>227</v>
      </c>
      <c r="D95" s="7" t="s">
        <v>228</v>
      </c>
      <c r="E95" s="8" t="s">
        <v>236</v>
      </c>
      <c r="F95" s="7" t="s">
        <v>237</v>
      </c>
      <c r="G95" s="9">
        <v>4973.855</v>
      </c>
      <c r="H95" s="9">
        <v>149.563</v>
      </c>
      <c r="I95" s="10">
        <v>3</v>
      </c>
      <c r="J95" s="9">
        <v>4824.292</v>
      </c>
      <c r="K95" s="10">
        <v>97</v>
      </c>
      <c r="L95" s="11" t="b">
        <f t="shared" si="36"/>
        <v>0</v>
      </c>
      <c r="M95" s="12">
        <v>0.8592</v>
      </c>
      <c r="N95" s="12">
        <v>-51.1806</v>
      </c>
      <c r="O95" s="11" t="b">
        <f t="shared" si="34"/>
        <v>0</v>
      </c>
    </row>
    <row r="96" spans="1:15" ht="13.5">
      <c r="A96" s="7" t="s">
        <v>15</v>
      </c>
      <c r="B96" s="8" t="s">
        <v>226</v>
      </c>
      <c r="C96" s="7" t="s">
        <v>227</v>
      </c>
      <c r="D96" s="7" t="s">
        <v>228</v>
      </c>
      <c r="E96" s="8" t="s">
        <v>238</v>
      </c>
      <c r="F96" s="7" t="s">
        <v>239</v>
      </c>
      <c r="G96" s="9">
        <v>30782.998</v>
      </c>
      <c r="H96" s="9">
        <v>19837.653</v>
      </c>
      <c r="I96" s="10">
        <v>64.4</v>
      </c>
      <c r="J96" s="9">
        <v>10945.345</v>
      </c>
      <c r="K96" s="10">
        <v>35.6</v>
      </c>
      <c r="L96" s="11" t="b">
        <f aca="true" t="shared" si="37" ref="L96:L97">TRUE</f>
        <v>1</v>
      </c>
      <c r="M96" s="12">
        <v>-0.8416000000000001</v>
      </c>
      <c r="N96" s="12">
        <v>-52.52029999999999</v>
      </c>
      <c r="O96" s="11" t="b">
        <f t="shared" si="34"/>
        <v>0</v>
      </c>
    </row>
    <row r="97" spans="1:15" ht="13.5">
      <c r="A97" s="7" t="s">
        <v>15</v>
      </c>
      <c r="B97" s="8" t="s">
        <v>226</v>
      </c>
      <c r="C97" s="7" t="s">
        <v>227</v>
      </c>
      <c r="D97" s="7" t="s">
        <v>228</v>
      </c>
      <c r="E97" s="8" t="s">
        <v>240</v>
      </c>
      <c r="F97" s="7" t="s">
        <v>241</v>
      </c>
      <c r="G97" s="9">
        <v>23034.393</v>
      </c>
      <c r="H97" s="9">
        <v>23034.392</v>
      </c>
      <c r="I97" s="10">
        <v>100</v>
      </c>
      <c r="J97" s="9">
        <v>0.001</v>
      </c>
      <c r="K97" s="10">
        <v>0</v>
      </c>
      <c r="L97" s="11" t="b">
        <f t="shared" si="37"/>
        <v>1</v>
      </c>
      <c r="M97" s="12">
        <v>3.8471</v>
      </c>
      <c r="N97" s="12">
        <v>-51.8368</v>
      </c>
      <c r="O97" s="11" t="b">
        <f>TRUE</f>
        <v>1</v>
      </c>
    </row>
    <row r="98" spans="1:15" ht="13.5">
      <c r="A98" s="7" t="s">
        <v>15</v>
      </c>
      <c r="B98" s="8" t="s">
        <v>226</v>
      </c>
      <c r="C98" s="7" t="s">
        <v>227</v>
      </c>
      <c r="D98" s="7" t="s">
        <v>228</v>
      </c>
      <c r="E98" s="8" t="s">
        <v>242</v>
      </c>
      <c r="F98" s="7" t="s">
        <v>243</v>
      </c>
      <c r="G98" s="9">
        <v>4948.508000000001</v>
      </c>
      <c r="H98" s="9">
        <v>1370.9820000000002</v>
      </c>
      <c r="I98" s="10">
        <v>27.7</v>
      </c>
      <c r="J98" s="9">
        <v>3577.526</v>
      </c>
      <c r="K98" s="10">
        <v>72.3</v>
      </c>
      <c r="L98" s="11" t="b">
        <f aca="true" t="shared" si="38" ref="L98:L104">FALSE</f>
        <v>0</v>
      </c>
      <c r="M98" s="12">
        <v>1.7436</v>
      </c>
      <c r="N98" s="12">
        <v>-50.7859</v>
      </c>
      <c r="O98" s="11" t="b">
        <f>FALSE</f>
        <v>0</v>
      </c>
    </row>
    <row r="99" spans="1:15" ht="13.5">
      <c r="A99" s="7" t="s">
        <v>244</v>
      </c>
      <c r="B99" s="8" t="s">
        <v>245</v>
      </c>
      <c r="C99" s="7" t="s">
        <v>246</v>
      </c>
      <c r="D99" s="7" t="s">
        <v>247</v>
      </c>
      <c r="E99" s="8" t="s">
        <v>248</v>
      </c>
      <c r="F99" s="7" t="s">
        <v>249</v>
      </c>
      <c r="G99" s="9">
        <v>386.945</v>
      </c>
      <c r="H99" s="9">
        <v>194.785</v>
      </c>
      <c r="I99" s="10">
        <v>50.3</v>
      </c>
      <c r="J99" s="9">
        <v>192.16000000000003</v>
      </c>
      <c r="K99" s="10">
        <v>49.7</v>
      </c>
      <c r="L99" s="11" t="b">
        <f t="shared" si="38"/>
        <v>0</v>
      </c>
      <c r="M99" s="12">
        <v>-24.7988</v>
      </c>
      <c r="N99" s="12">
        <v>-52.71340000000001</v>
      </c>
      <c r="O99" s="11" t="b">
        <f aca="true" t="shared" si="39" ref="O99:O117">TRUE</f>
        <v>1</v>
      </c>
    </row>
    <row r="100" spans="1:15" ht="13.5">
      <c r="A100" s="7" t="s">
        <v>244</v>
      </c>
      <c r="B100" s="8" t="s">
        <v>245</v>
      </c>
      <c r="C100" s="7" t="s">
        <v>246</v>
      </c>
      <c r="D100" s="7" t="s">
        <v>247</v>
      </c>
      <c r="E100" s="8" t="s">
        <v>250</v>
      </c>
      <c r="F100" s="7" t="s">
        <v>251</v>
      </c>
      <c r="G100" s="9">
        <v>661.56</v>
      </c>
      <c r="H100" s="9">
        <v>661.56</v>
      </c>
      <c r="I100" s="10">
        <v>100</v>
      </c>
      <c r="J100" s="9">
        <v>0</v>
      </c>
      <c r="K100" s="10">
        <v>0</v>
      </c>
      <c r="L100" s="11" t="b">
        <f t="shared" si="38"/>
        <v>0</v>
      </c>
      <c r="M100" s="12">
        <v>-23.8719</v>
      </c>
      <c r="N100" s="12">
        <v>-53.8904</v>
      </c>
      <c r="O100" s="11" t="b">
        <f t="shared" si="39"/>
        <v>1</v>
      </c>
    </row>
    <row r="101" spans="1:15" ht="13.5">
      <c r="A101" s="7" t="s">
        <v>244</v>
      </c>
      <c r="B101" s="8" t="s">
        <v>245</v>
      </c>
      <c r="C101" s="7" t="s">
        <v>246</v>
      </c>
      <c r="D101" s="7" t="s">
        <v>247</v>
      </c>
      <c r="E101" s="8" t="s">
        <v>252</v>
      </c>
      <c r="F101" s="7" t="s">
        <v>253</v>
      </c>
      <c r="G101" s="9">
        <v>447.666</v>
      </c>
      <c r="H101" s="9">
        <v>447.666</v>
      </c>
      <c r="I101" s="10">
        <v>100</v>
      </c>
      <c r="J101" s="9">
        <v>0</v>
      </c>
      <c r="K101" s="10">
        <v>0</v>
      </c>
      <c r="L101" s="11" t="b">
        <f t="shared" si="38"/>
        <v>0</v>
      </c>
      <c r="M101" s="12">
        <v>-24.0253</v>
      </c>
      <c r="N101" s="12">
        <v>-53.4412</v>
      </c>
      <c r="O101" s="11" t="b">
        <f t="shared" si="39"/>
        <v>1</v>
      </c>
    </row>
    <row r="102" spans="1:15" ht="13.5">
      <c r="A102" s="7" t="s">
        <v>244</v>
      </c>
      <c r="B102" s="8" t="s">
        <v>245</v>
      </c>
      <c r="C102" s="7" t="s">
        <v>246</v>
      </c>
      <c r="D102" s="7" t="s">
        <v>247</v>
      </c>
      <c r="E102" s="8" t="s">
        <v>254</v>
      </c>
      <c r="F102" s="7" t="s">
        <v>255</v>
      </c>
      <c r="G102" s="9">
        <v>298.34900000000005</v>
      </c>
      <c r="H102" s="9">
        <v>298.34900000000005</v>
      </c>
      <c r="I102" s="10">
        <v>100</v>
      </c>
      <c r="J102" s="9">
        <v>0</v>
      </c>
      <c r="K102" s="10">
        <v>0</v>
      </c>
      <c r="L102" s="11" t="b">
        <f t="shared" si="38"/>
        <v>0</v>
      </c>
      <c r="M102" s="12">
        <v>-25.9187</v>
      </c>
      <c r="N102" s="12">
        <v>-53.4751</v>
      </c>
      <c r="O102" s="11" t="b">
        <f t="shared" si="39"/>
        <v>1</v>
      </c>
    </row>
    <row r="103" spans="1:15" ht="13.5">
      <c r="A103" s="7" t="s">
        <v>244</v>
      </c>
      <c r="B103" s="8" t="s">
        <v>245</v>
      </c>
      <c r="C103" s="7" t="s">
        <v>246</v>
      </c>
      <c r="D103" s="7" t="s">
        <v>247</v>
      </c>
      <c r="E103" s="8" t="s">
        <v>256</v>
      </c>
      <c r="F103" s="7" t="s">
        <v>257</v>
      </c>
      <c r="G103" s="9">
        <v>102.89500000000001</v>
      </c>
      <c r="H103" s="9">
        <v>102.89500000000001</v>
      </c>
      <c r="I103" s="10">
        <v>100</v>
      </c>
      <c r="J103" s="9">
        <v>0</v>
      </c>
      <c r="K103" s="10">
        <v>0</v>
      </c>
      <c r="L103" s="11" t="b">
        <f t="shared" si="38"/>
        <v>0</v>
      </c>
      <c r="M103" s="12">
        <v>-24.6515</v>
      </c>
      <c r="N103" s="12">
        <v>-53.1335</v>
      </c>
      <c r="O103" s="11" t="b">
        <f t="shared" si="39"/>
        <v>1</v>
      </c>
    </row>
    <row r="104" spans="1:15" ht="13.5">
      <c r="A104" s="7" t="s">
        <v>244</v>
      </c>
      <c r="B104" s="8" t="s">
        <v>245</v>
      </c>
      <c r="C104" s="7" t="s">
        <v>246</v>
      </c>
      <c r="D104" s="7" t="s">
        <v>247</v>
      </c>
      <c r="E104" s="8" t="s">
        <v>258</v>
      </c>
      <c r="F104" s="7" t="s">
        <v>259</v>
      </c>
      <c r="G104" s="9">
        <v>980.7269999999999</v>
      </c>
      <c r="H104" s="9">
        <v>980.7269999999999</v>
      </c>
      <c r="I104" s="10">
        <v>100</v>
      </c>
      <c r="J104" s="9">
        <v>0</v>
      </c>
      <c r="K104" s="10">
        <v>0</v>
      </c>
      <c r="L104" s="11" t="b">
        <f t="shared" si="38"/>
        <v>0</v>
      </c>
      <c r="M104" s="12">
        <v>-24.4047</v>
      </c>
      <c r="N104" s="12">
        <v>-53.51010000000001</v>
      </c>
      <c r="O104" s="11" t="b">
        <f t="shared" si="39"/>
        <v>1</v>
      </c>
    </row>
    <row r="105" spans="1:15" ht="13.5">
      <c r="A105" s="7" t="s">
        <v>244</v>
      </c>
      <c r="B105" s="8" t="s">
        <v>245</v>
      </c>
      <c r="C105" s="7" t="s">
        <v>246</v>
      </c>
      <c r="D105" s="7" t="s">
        <v>247</v>
      </c>
      <c r="E105" s="8" t="s">
        <v>260</v>
      </c>
      <c r="F105" s="7" t="s">
        <v>261</v>
      </c>
      <c r="G105" s="9">
        <v>171.402</v>
      </c>
      <c r="H105" s="9">
        <v>171.402</v>
      </c>
      <c r="I105" s="10">
        <v>100</v>
      </c>
      <c r="J105" s="9">
        <v>0</v>
      </c>
      <c r="K105" s="10">
        <v>0</v>
      </c>
      <c r="L105" s="11" t="b">
        <f>TRUE</f>
        <v>1</v>
      </c>
      <c r="M105" s="12">
        <v>-26.2524</v>
      </c>
      <c r="N105" s="12">
        <v>-53.635099999999994</v>
      </c>
      <c r="O105" s="11" t="b">
        <f t="shared" si="39"/>
        <v>1</v>
      </c>
    </row>
    <row r="106" spans="1:15" ht="13.5">
      <c r="A106" s="7" t="s">
        <v>244</v>
      </c>
      <c r="B106" s="8" t="s">
        <v>245</v>
      </c>
      <c r="C106" s="7" t="s">
        <v>246</v>
      </c>
      <c r="D106" s="7" t="s">
        <v>247</v>
      </c>
      <c r="E106" s="8" t="s">
        <v>262</v>
      </c>
      <c r="F106" s="7" t="s">
        <v>263</v>
      </c>
      <c r="G106" s="9">
        <v>148.107</v>
      </c>
      <c r="H106" s="9">
        <v>148.107</v>
      </c>
      <c r="I106" s="10">
        <v>100</v>
      </c>
      <c r="J106" s="9">
        <v>0</v>
      </c>
      <c r="K106" s="10">
        <v>0</v>
      </c>
      <c r="L106" s="11" t="b">
        <f aca="true" t="shared" si="40" ref="L106:L109">FALSE</f>
        <v>0</v>
      </c>
      <c r="M106" s="12">
        <v>-25.878699999999995</v>
      </c>
      <c r="N106" s="12">
        <v>-53.6682</v>
      </c>
      <c r="O106" s="11" t="b">
        <f t="shared" si="39"/>
        <v>1</v>
      </c>
    </row>
    <row r="107" spans="1:15" ht="13.5">
      <c r="A107" s="7" t="s">
        <v>244</v>
      </c>
      <c r="B107" s="8" t="s">
        <v>245</v>
      </c>
      <c r="C107" s="7" t="s">
        <v>246</v>
      </c>
      <c r="D107" s="7" t="s">
        <v>247</v>
      </c>
      <c r="E107" s="8" t="s">
        <v>264</v>
      </c>
      <c r="F107" s="7" t="s">
        <v>265</v>
      </c>
      <c r="G107" s="9">
        <v>302.739</v>
      </c>
      <c r="H107" s="9">
        <v>103.928</v>
      </c>
      <c r="I107" s="10">
        <v>34.3</v>
      </c>
      <c r="J107" s="9">
        <v>198.811</v>
      </c>
      <c r="K107" s="10">
        <v>65.7</v>
      </c>
      <c r="L107" s="11" t="b">
        <f t="shared" si="40"/>
        <v>0</v>
      </c>
      <c r="M107" s="12">
        <v>-24.2421</v>
      </c>
      <c r="N107" s="12">
        <v>-52.7871</v>
      </c>
      <c r="O107" s="11" t="b">
        <f t="shared" si="39"/>
        <v>1</v>
      </c>
    </row>
    <row r="108" spans="1:15" ht="13.5">
      <c r="A108" s="7" t="s">
        <v>244</v>
      </c>
      <c r="B108" s="8" t="s">
        <v>245</v>
      </c>
      <c r="C108" s="7" t="s">
        <v>246</v>
      </c>
      <c r="D108" s="7" t="s">
        <v>247</v>
      </c>
      <c r="E108" s="8" t="s">
        <v>266</v>
      </c>
      <c r="F108" s="7" t="s">
        <v>267</v>
      </c>
      <c r="G108" s="9">
        <v>151.797</v>
      </c>
      <c r="H108" s="9">
        <v>151.797</v>
      </c>
      <c r="I108" s="10">
        <v>100</v>
      </c>
      <c r="J108" s="9">
        <v>0</v>
      </c>
      <c r="K108" s="10">
        <v>0</v>
      </c>
      <c r="L108" s="11" t="b">
        <f t="shared" si="40"/>
        <v>0</v>
      </c>
      <c r="M108" s="12">
        <v>-25.635000000000005</v>
      </c>
      <c r="N108" s="12">
        <v>-53.2191</v>
      </c>
      <c r="O108" s="11" t="b">
        <f t="shared" si="39"/>
        <v>1</v>
      </c>
    </row>
    <row r="109" spans="1:15" ht="13.5">
      <c r="A109" s="7" t="s">
        <v>244</v>
      </c>
      <c r="B109" s="8" t="s">
        <v>245</v>
      </c>
      <c r="C109" s="7" t="s">
        <v>246</v>
      </c>
      <c r="D109" s="7" t="s">
        <v>247</v>
      </c>
      <c r="E109" s="8" t="s">
        <v>268</v>
      </c>
      <c r="F109" s="7" t="s">
        <v>269</v>
      </c>
      <c r="G109" s="9">
        <v>256.297</v>
      </c>
      <c r="H109" s="9">
        <v>256.297</v>
      </c>
      <c r="I109" s="10">
        <v>100</v>
      </c>
      <c r="J109" s="9">
        <v>0</v>
      </c>
      <c r="K109" s="10">
        <v>0</v>
      </c>
      <c r="L109" s="11" t="b">
        <f t="shared" si="40"/>
        <v>0</v>
      </c>
      <c r="M109" s="12">
        <v>-25.436699999999995</v>
      </c>
      <c r="N109" s="12">
        <v>-53.4092</v>
      </c>
      <c r="O109" s="11" t="b">
        <f t="shared" si="39"/>
        <v>1</v>
      </c>
    </row>
    <row r="110" spans="1:15" ht="13.5">
      <c r="A110" s="7" t="s">
        <v>244</v>
      </c>
      <c r="B110" s="8" t="s">
        <v>245</v>
      </c>
      <c r="C110" s="7" t="s">
        <v>246</v>
      </c>
      <c r="D110" s="7" t="s">
        <v>247</v>
      </c>
      <c r="E110" s="8" t="s">
        <v>270</v>
      </c>
      <c r="F110" s="7" t="s">
        <v>271</v>
      </c>
      <c r="G110" s="9">
        <v>173.817</v>
      </c>
      <c r="H110" s="9">
        <v>173.817</v>
      </c>
      <c r="I110" s="10">
        <v>100</v>
      </c>
      <c r="J110" s="9">
        <v>0</v>
      </c>
      <c r="K110" s="10">
        <v>0</v>
      </c>
      <c r="L110" s="11" t="b">
        <f>TRUE</f>
        <v>1</v>
      </c>
      <c r="M110" s="12">
        <v>-26.1951</v>
      </c>
      <c r="N110" s="12">
        <v>-53.5979</v>
      </c>
      <c r="O110" s="11" t="b">
        <f t="shared" si="39"/>
        <v>1</v>
      </c>
    </row>
    <row r="111" spans="1:15" ht="13.5">
      <c r="A111" s="7" t="s">
        <v>244</v>
      </c>
      <c r="B111" s="8" t="s">
        <v>245</v>
      </c>
      <c r="C111" s="7" t="s">
        <v>246</v>
      </c>
      <c r="D111" s="7" t="s">
        <v>247</v>
      </c>
      <c r="E111" s="8" t="s">
        <v>272</v>
      </c>
      <c r="F111" s="7" t="s">
        <v>273</v>
      </c>
      <c r="G111" s="9">
        <v>195.931</v>
      </c>
      <c r="H111" s="9">
        <v>195.931</v>
      </c>
      <c r="I111" s="10">
        <v>100</v>
      </c>
      <c r="J111" s="9">
        <v>0</v>
      </c>
      <c r="K111" s="10">
        <v>0</v>
      </c>
      <c r="L111" s="11" t="b">
        <f aca="true" t="shared" si="41" ref="L111:L118">FALSE</f>
        <v>0</v>
      </c>
      <c r="M111" s="12">
        <v>-26.0738</v>
      </c>
      <c r="N111" s="12">
        <v>-52.8341</v>
      </c>
      <c r="O111" s="11" t="b">
        <f t="shared" si="39"/>
        <v>1</v>
      </c>
    </row>
    <row r="112" spans="1:15" ht="13.5">
      <c r="A112" s="7" t="s">
        <v>244</v>
      </c>
      <c r="B112" s="8" t="s">
        <v>245</v>
      </c>
      <c r="C112" s="7" t="s">
        <v>246</v>
      </c>
      <c r="D112" s="7" t="s">
        <v>247</v>
      </c>
      <c r="E112" s="8" t="s">
        <v>274</v>
      </c>
      <c r="F112" s="7" t="s">
        <v>275</v>
      </c>
      <c r="G112" s="9">
        <v>343.321</v>
      </c>
      <c r="H112" s="9">
        <v>343.321</v>
      </c>
      <c r="I112" s="10">
        <v>100</v>
      </c>
      <c r="J112" s="9">
        <v>0</v>
      </c>
      <c r="K112" s="10">
        <v>0</v>
      </c>
      <c r="L112" s="11" t="b">
        <f t="shared" si="41"/>
        <v>0</v>
      </c>
      <c r="M112" s="12">
        <v>-24.818199999999997</v>
      </c>
      <c r="N112" s="12">
        <v>-53.1212</v>
      </c>
      <c r="O112" s="11" t="b">
        <f t="shared" si="39"/>
        <v>1</v>
      </c>
    </row>
    <row r="113" spans="1:15" ht="13.5">
      <c r="A113" s="7" t="s">
        <v>244</v>
      </c>
      <c r="B113" s="8" t="s">
        <v>245</v>
      </c>
      <c r="C113" s="7" t="s">
        <v>246</v>
      </c>
      <c r="D113" s="7" t="s">
        <v>247</v>
      </c>
      <c r="E113" s="8" t="s">
        <v>276</v>
      </c>
      <c r="F113" s="7" t="s">
        <v>277</v>
      </c>
      <c r="G113" s="9">
        <v>291.036</v>
      </c>
      <c r="H113" s="9">
        <v>291.036</v>
      </c>
      <c r="I113" s="10">
        <v>100</v>
      </c>
      <c r="J113" s="9">
        <v>0</v>
      </c>
      <c r="K113" s="10">
        <v>0</v>
      </c>
      <c r="L113" s="11" t="b">
        <f t="shared" si="41"/>
        <v>0</v>
      </c>
      <c r="M113" s="12">
        <v>-24.1958</v>
      </c>
      <c r="N113" s="12">
        <v>-53.5269</v>
      </c>
      <c r="O113" s="11" t="b">
        <f t="shared" si="39"/>
        <v>1</v>
      </c>
    </row>
    <row r="114" spans="1:15" ht="13.5">
      <c r="A114" s="7" t="s">
        <v>244</v>
      </c>
      <c r="B114" s="8" t="s">
        <v>245</v>
      </c>
      <c r="C114" s="7" t="s">
        <v>246</v>
      </c>
      <c r="D114" s="7" t="s">
        <v>247</v>
      </c>
      <c r="E114" s="8" t="s">
        <v>278</v>
      </c>
      <c r="F114" s="7" t="s">
        <v>279</v>
      </c>
      <c r="G114" s="9">
        <v>271.724</v>
      </c>
      <c r="H114" s="9">
        <v>271.724</v>
      </c>
      <c r="I114" s="10">
        <v>100</v>
      </c>
      <c r="J114" s="9">
        <v>0</v>
      </c>
      <c r="K114" s="10">
        <v>0</v>
      </c>
      <c r="L114" s="11" t="b">
        <f t="shared" si="41"/>
        <v>0</v>
      </c>
      <c r="M114" s="12">
        <v>-24.6192</v>
      </c>
      <c r="N114" s="12">
        <v>-53.3194</v>
      </c>
      <c r="O114" s="11" t="b">
        <f t="shared" si="39"/>
        <v>1</v>
      </c>
    </row>
    <row r="115" spans="1:15" ht="13.5">
      <c r="A115" s="7" t="s">
        <v>244</v>
      </c>
      <c r="B115" s="8" t="s">
        <v>245</v>
      </c>
      <c r="C115" s="7" t="s">
        <v>246</v>
      </c>
      <c r="D115" s="7" t="s">
        <v>247</v>
      </c>
      <c r="E115" s="8" t="s">
        <v>280</v>
      </c>
      <c r="F115" s="7" t="s">
        <v>281</v>
      </c>
      <c r="G115" s="9">
        <v>335.392</v>
      </c>
      <c r="H115" s="9">
        <v>335.392</v>
      </c>
      <c r="I115" s="10">
        <v>100</v>
      </c>
      <c r="J115" s="9">
        <v>0</v>
      </c>
      <c r="K115" s="10">
        <v>0</v>
      </c>
      <c r="L115" s="11" t="b">
        <f t="shared" si="41"/>
        <v>0</v>
      </c>
      <c r="M115" s="12">
        <v>-23.904199999999996</v>
      </c>
      <c r="N115" s="12">
        <v>-53.5164</v>
      </c>
      <c r="O115" s="11" t="b">
        <f t="shared" si="39"/>
        <v>1</v>
      </c>
    </row>
    <row r="116" spans="1:15" ht="13.5">
      <c r="A116" s="7" t="s">
        <v>244</v>
      </c>
      <c r="B116" s="8" t="s">
        <v>245</v>
      </c>
      <c r="C116" s="7" t="s">
        <v>246</v>
      </c>
      <c r="D116" s="7" t="s">
        <v>247</v>
      </c>
      <c r="E116" s="8" t="s">
        <v>282</v>
      </c>
      <c r="F116" s="7" t="s">
        <v>283</v>
      </c>
      <c r="G116" s="9">
        <v>796.614</v>
      </c>
      <c r="H116" s="9">
        <v>369.752</v>
      </c>
      <c r="I116" s="10">
        <v>46.4</v>
      </c>
      <c r="J116" s="9">
        <v>426.862</v>
      </c>
      <c r="K116" s="10">
        <v>53.6</v>
      </c>
      <c r="L116" s="11" t="b">
        <f t="shared" si="41"/>
        <v>0</v>
      </c>
      <c r="M116" s="12">
        <v>-24.5941</v>
      </c>
      <c r="N116" s="12">
        <v>-52.8057</v>
      </c>
      <c r="O116" s="11" t="b">
        <f t="shared" si="39"/>
        <v>1</v>
      </c>
    </row>
    <row r="117" spans="1:15" ht="13.5">
      <c r="A117" s="7" t="s">
        <v>244</v>
      </c>
      <c r="B117" s="8" t="s">
        <v>245</v>
      </c>
      <c r="C117" s="7" t="s">
        <v>246</v>
      </c>
      <c r="D117" s="7" t="s">
        <v>247</v>
      </c>
      <c r="E117" s="8" t="s">
        <v>284</v>
      </c>
      <c r="F117" s="7" t="s">
        <v>285</v>
      </c>
      <c r="G117" s="9">
        <v>433.83199999999994</v>
      </c>
      <c r="H117" s="9">
        <v>433.83199999999994</v>
      </c>
      <c r="I117" s="10">
        <v>100</v>
      </c>
      <c r="J117" s="9">
        <v>0</v>
      </c>
      <c r="K117" s="10">
        <v>0</v>
      </c>
      <c r="L117" s="11" t="b">
        <f t="shared" si="41"/>
        <v>0</v>
      </c>
      <c r="M117" s="12">
        <v>-25.032600000000002</v>
      </c>
      <c r="N117" s="12">
        <v>-52.9948</v>
      </c>
      <c r="O117" s="11" t="b">
        <f t="shared" si="39"/>
        <v>1</v>
      </c>
    </row>
    <row r="118" spans="1:15" ht="13.5">
      <c r="A118" s="7" t="s">
        <v>244</v>
      </c>
      <c r="B118" s="8" t="s">
        <v>245</v>
      </c>
      <c r="C118" s="7" t="s">
        <v>246</v>
      </c>
      <c r="D118" s="7" t="s">
        <v>247</v>
      </c>
      <c r="E118" s="8" t="s">
        <v>286</v>
      </c>
      <c r="F118" s="7" t="s">
        <v>287</v>
      </c>
      <c r="G118" s="9">
        <v>1512.7860000000003</v>
      </c>
      <c r="H118" s="9">
        <v>93.515</v>
      </c>
      <c r="I118" s="10">
        <v>6.2</v>
      </c>
      <c r="J118" s="9">
        <v>1419.271</v>
      </c>
      <c r="K118" s="10">
        <v>93.79999999999998</v>
      </c>
      <c r="L118" s="11" t="b">
        <f t="shared" si="41"/>
        <v>0</v>
      </c>
      <c r="M118" s="12">
        <v>-25.562399999999997</v>
      </c>
      <c r="N118" s="12">
        <v>-52.0468</v>
      </c>
      <c r="O118" s="11" t="b">
        <f>FALSE</f>
        <v>0</v>
      </c>
    </row>
    <row r="119" spans="1:15" ht="13.5">
      <c r="A119" s="7" t="s">
        <v>244</v>
      </c>
      <c r="B119" s="8" t="s">
        <v>245</v>
      </c>
      <c r="C119" s="7" t="s">
        <v>246</v>
      </c>
      <c r="D119" s="7" t="s">
        <v>247</v>
      </c>
      <c r="E119" s="8" t="s">
        <v>288</v>
      </c>
      <c r="F119" s="7" t="s">
        <v>289</v>
      </c>
      <c r="G119" s="9">
        <v>419.036</v>
      </c>
      <c r="H119" s="9">
        <v>419.036</v>
      </c>
      <c r="I119" s="10">
        <v>100</v>
      </c>
      <c r="J119" s="9">
        <v>0</v>
      </c>
      <c r="K119" s="10">
        <v>0</v>
      </c>
      <c r="L119" s="11" t="b">
        <f>TRUE</f>
        <v>1</v>
      </c>
      <c r="M119" s="12">
        <v>-25.6721</v>
      </c>
      <c r="N119" s="12">
        <v>-53.8022</v>
      </c>
      <c r="O119" s="11" t="b">
        <f aca="true" t="shared" si="42" ref="O119:O124">TRUE</f>
        <v>1</v>
      </c>
    </row>
    <row r="120" spans="1:15" ht="13.5">
      <c r="A120" s="7" t="s">
        <v>244</v>
      </c>
      <c r="B120" s="8" t="s">
        <v>245</v>
      </c>
      <c r="C120" s="7" t="s">
        <v>246</v>
      </c>
      <c r="D120" s="7" t="s">
        <v>247</v>
      </c>
      <c r="E120" s="8" t="s">
        <v>290</v>
      </c>
      <c r="F120" s="7" t="s">
        <v>291</v>
      </c>
      <c r="G120" s="9">
        <v>275.748</v>
      </c>
      <c r="H120" s="9">
        <v>275.748</v>
      </c>
      <c r="I120" s="10">
        <v>100</v>
      </c>
      <c r="J120" s="9">
        <v>0</v>
      </c>
      <c r="K120" s="10">
        <v>0</v>
      </c>
      <c r="L120" s="11" t="b">
        <f aca="true" t="shared" si="43" ref="L120:L137">FALSE</f>
        <v>0</v>
      </c>
      <c r="M120" s="12">
        <v>-25.4807</v>
      </c>
      <c r="N120" s="12">
        <v>-53.6131</v>
      </c>
      <c r="O120" s="11" t="b">
        <f t="shared" si="42"/>
        <v>1</v>
      </c>
    </row>
    <row r="121" spans="1:15" ht="13.5">
      <c r="A121" s="7" t="s">
        <v>244</v>
      </c>
      <c r="B121" s="8" t="s">
        <v>245</v>
      </c>
      <c r="C121" s="7" t="s">
        <v>246</v>
      </c>
      <c r="D121" s="7" t="s">
        <v>247</v>
      </c>
      <c r="E121" s="8" t="s">
        <v>292</v>
      </c>
      <c r="F121" s="7" t="s">
        <v>293</v>
      </c>
      <c r="G121" s="9">
        <v>2101.074</v>
      </c>
      <c r="H121" s="9">
        <v>2101.074</v>
      </c>
      <c r="I121" s="10">
        <v>100</v>
      </c>
      <c r="J121" s="9">
        <v>0</v>
      </c>
      <c r="K121" s="10">
        <v>0</v>
      </c>
      <c r="L121" s="11" t="b">
        <f t="shared" si="43"/>
        <v>0</v>
      </c>
      <c r="M121" s="12">
        <v>-24.9531</v>
      </c>
      <c r="N121" s="12">
        <v>-53.4826</v>
      </c>
      <c r="O121" s="11" t="b">
        <f t="shared" si="42"/>
        <v>1</v>
      </c>
    </row>
    <row r="122" spans="1:15" ht="13.5">
      <c r="A122" s="7" t="s">
        <v>244</v>
      </c>
      <c r="B122" s="8" t="s">
        <v>245</v>
      </c>
      <c r="C122" s="7" t="s">
        <v>246</v>
      </c>
      <c r="D122" s="7" t="s">
        <v>247</v>
      </c>
      <c r="E122" s="8" t="s">
        <v>294</v>
      </c>
      <c r="F122" s="7" t="s">
        <v>295</v>
      </c>
      <c r="G122" s="9">
        <v>581.7560000000001</v>
      </c>
      <c r="H122" s="9">
        <v>581.7560000000001</v>
      </c>
      <c r="I122" s="10">
        <v>100</v>
      </c>
      <c r="J122" s="9">
        <v>0</v>
      </c>
      <c r="K122" s="10">
        <v>0</v>
      </c>
      <c r="L122" s="11" t="b">
        <f t="shared" si="43"/>
        <v>0</v>
      </c>
      <c r="M122" s="12">
        <v>-25.2095</v>
      </c>
      <c r="N122" s="12">
        <v>-53.1528</v>
      </c>
      <c r="O122" s="11" t="b">
        <f t="shared" si="42"/>
        <v>1</v>
      </c>
    </row>
    <row r="123" spans="1:15" ht="13.5">
      <c r="A123" s="7" t="s">
        <v>244</v>
      </c>
      <c r="B123" s="8" t="s">
        <v>245</v>
      </c>
      <c r="C123" s="7" t="s">
        <v>246</v>
      </c>
      <c r="D123" s="7" t="s">
        <v>247</v>
      </c>
      <c r="E123" s="8" t="s">
        <v>296</v>
      </c>
      <c r="F123" s="7" t="s">
        <v>297</v>
      </c>
      <c r="G123" s="9">
        <v>1179.4490000000003</v>
      </c>
      <c r="H123" s="9">
        <v>1179.4490000000003</v>
      </c>
      <c r="I123" s="10">
        <v>100</v>
      </c>
      <c r="J123" s="9">
        <v>0</v>
      </c>
      <c r="K123" s="10">
        <v>0</v>
      </c>
      <c r="L123" s="11" t="b">
        <f t="shared" si="43"/>
        <v>0</v>
      </c>
      <c r="M123" s="12">
        <v>-25.1531</v>
      </c>
      <c r="N123" s="12">
        <v>-53.8532</v>
      </c>
      <c r="O123" s="11" t="b">
        <f t="shared" si="42"/>
        <v>1</v>
      </c>
    </row>
    <row r="124" spans="1:15" ht="13.5">
      <c r="A124" s="7" t="s">
        <v>244</v>
      </c>
      <c r="B124" s="8" t="s">
        <v>245</v>
      </c>
      <c r="C124" s="7" t="s">
        <v>246</v>
      </c>
      <c r="D124" s="7" t="s">
        <v>247</v>
      </c>
      <c r="E124" s="8" t="s">
        <v>298</v>
      </c>
      <c r="F124" s="7" t="s">
        <v>299</v>
      </c>
      <c r="G124" s="9">
        <v>959.6920000000001</v>
      </c>
      <c r="H124" s="9">
        <v>957.559</v>
      </c>
      <c r="I124" s="10">
        <v>99.80000000000001</v>
      </c>
      <c r="J124" s="9">
        <v>2.133</v>
      </c>
      <c r="K124" s="10">
        <v>0.2</v>
      </c>
      <c r="L124" s="11" t="b">
        <f t="shared" si="43"/>
        <v>0</v>
      </c>
      <c r="M124" s="12">
        <v>-25.8579</v>
      </c>
      <c r="N124" s="12">
        <v>-52.5224</v>
      </c>
      <c r="O124" s="11" t="b">
        <f t="shared" si="42"/>
        <v>1</v>
      </c>
    </row>
    <row r="125" spans="1:15" ht="13.5">
      <c r="A125" s="7" t="s">
        <v>244</v>
      </c>
      <c r="B125" s="8" t="s">
        <v>245</v>
      </c>
      <c r="C125" s="7" t="s">
        <v>246</v>
      </c>
      <c r="D125" s="7" t="s">
        <v>247</v>
      </c>
      <c r="E125" s="8" t="s">
        <v>300</v>
      </c>
      <c r="F125" s="7" t="s">
        <v>301</v>
      </c>
      <c r="G125" s="9">
        <v>403.045</v>
      </c>
      <c r="H125" s="9">
        <v>84.638</v>
      </c>
      <c r="I125" s="10">
        <v>21</v>
      </c>
      <c r="J125" s="9">
        <v>318.407</v>
      </c>
      <c r="K125" s="10">
        <v>79</v>
      </c>
      <c r="L125" s="11" t="b">
        <f t="shared" si="43"/>
        <v>0</v>
      </c>
      <c r="M125" s="12">
        <v>-23.380499999999998</v>
      </c>
      <c r="N125" s="12">
        <v>-52.944</v>
      </c>
      <c r="O125" s="11" t="b">
        <f>FALSE</f>
        <v>0</v>
      </c>
    </row>
    <row r="126" spans="1:15" ht="13.5">
      <c r="A126" s="7" t="s">
        <v>244</v>
      </c>
      <c r="B126" s="8" t="s">
        <v>245</v>
      </c>
      <c r="C126" s="7" t="s">
        <v>246</v>
      </c>
      <c r="D126" s="7" t="s">
        <v>247</v>
      </c>
      <c r="E126" s="8" t="s">
        <v>302</v>
      </c>
      <c r="F126" s="7" t="s">
        <v>303</v>
      </c>
      <c r="G126" s="9">
        <v>703.638</v>
      </c>
      <c r="H126" s="9">
        <v>703.638</v>
      </c>
      <c r="I126" s="10">
        <v>100</v>
      </c>
      <c r="J126" s="9">
        <v>0</v>
      </c>
      <c r="K126" s="10">
        <v>0</v>
      </c>
      <c r="L126" s="11" t="b">
        <f t="shared" si="43"/>
        <v>0</v>
      </c>
      <c r="M126" s="12">
        <v>-26.4058</v>
      </c>
      <c r="N126" s="12">
        <v>-52.357</v>
      </c>
      <c r="O126" s="11" t="b">
        <f aca="true" t="shared" si="44" ref="O126:O127">TRUE</f>
        <v>1</v>
      </c>
    </row>
    <row r="127" spans="1:15" ht="13.5">
      <c r="A127" s="7" t="s">
        <v>244</v>
      </c>
      <c r="B127" s="8" t="s">
        <v>245</v>
      </c>
      <c r="C127" s="7" t="s">
        <v>246</v>
      </c>
      <c r="D127" s="7" t="s">
        <v>247</v>
      </c>
      <c r="E127" s="8" t="s">
        <v>304</v>
      </c>
      <c r="F127" s="7" t="s">
        <v>305</v>
      </c>
      <c r="G127" s="9">
        <v>529.137</v>
      </c>
      <c r="H127" s="9">
        <v>529.137</v>
      </c>
      <c r="I127" s="10">
        <v>100</v>
      </c>
      <c r="J127" s="9">
        <v>0</v>
      </c>
      <c r="K127" s="10">
        <v>0</v>
      </c>
      <c r="L127" s="11" t="b">
        <f t="shared" si="43"/>
        <v>0</v>
      </c>
      <c r="M127" s="12">
        <v>-24.7977</v>
      </c>
      <c r="N127" s="12">
        <v>-53.2915</v>
      </c>
      <c r="O127" s="11" t="b">
        <f t="shared" si="44"/>
        <v>1</v>
      </c>
    </row>
    <row r="128" spans="1:15" ht="13.5">
      <c r="A128" s="7" t="s">
        <v>244</v>
      </c>
      <c r="B128" s="8" t="s">
        <v>245</v>
      </c>
      <c r="C128" s="7" t="s">
        <v>246</v>
      </c>
      <c r="D128" s="7" t="s">
        <v>247</v>
      </c>
      <c r="E128" s="8" t="s">
        <v>306</v>
      </c>
      <c r="F128" s="7" t="s">
        <v>307</v>
      </c>
      <c r="G128" s="9">
        <v>1562.848</v>
      </c>
      <c r="H128" s="9">
        <v>22.943</v>
      </c>
      <c r="I128" s="10">
        <v>1.5</v>
      </c>
      <c r="J128" s="9">
        <v>1539.905</v>
      </c>
      <c r="K128" s="10">
        <v>98.5</v>
      </c>
      <c r="L128" s="11" t="b">
        <f t="shared" si="43"/>
        <v>0</v>
      </c>
      <c r="M128" s="12">
        <v>-26.224899999999998</v>
      </c>
      <c r="N128" s="12">
        <v>-52.0306</v>
      </c>
      <c r="O128" s="11" t="b">
        <f>FALSE</f>
        <v>0</v>
      </c>
    </row>
    <row r="129" spans="1:15" ht="13.5">
      <c r="A129" s="7" t="s">
        <v>244</v>
      </c>
      <c r="B129" s="8" t="s">
        <v>245</v>
      </c>
      <c r="C129" s="7" t="s">
        <v>246</v>
      </c>
      <c r="D129" s="7" t="s">
        <v>247</v>
      </c>
      <c r="E129" s="8" t="s">
        <v>308</v>
      </c>
      <c r="F129" s="7" t="s">
        <v>309</v>
      </c>
      <c r="G129" s="9">
        <v>684.417</v>
      </c>
      <c r="H129" s="9">
        <v>684.417</v>
      </c>
      <c r="I129" s="10">
        <v>100</v>
      </c>
      <c r="J129" s="9">
        <v>0</v>
      </c>
      <c r="K129" s="10">
        <v>0</v>
      </c>
      <c r="L129" s="11" t="b">
        <f t="shared" si="43"/>
        <v>0</v>
      </c>
      <c r="M129" s="12">
        <v>-25.9801</v>
      </c>
      <c r="N129" s="12">
        <v>-52.5639</v>
      </c>
      <c r="O129" s="11" t="b">
        <f aca="true" t="shared" si="45" ref="O129:O156">TRUE</f>
        <v>1</v>
      </c>
    </row>
    <row r="130" spans="1:15" ht="13.5">
      <c r="A130" s="7" t="s">
        <v>244</v>
      </c>
      <c r="B130" s="8" t="s">
        <v>245</v>
      </c>
      <c r="C130" s="7" t="s">
        <v>246</v>
      </c>
      <c r="D130" s="7" t="s">
        <v>247</v>
      </c>
      <c r="E130" s="8" t="s">
        <v>310</v>
      </c>
      <c r="F130" s="7" t="s">
        <v>311</v>
      </c>
      <c r="G130" s="9">
        <v>161.862</v>
      </c>
      <c r="H130" s="9">
        <v>161.862</v>
      </c>
      <c r="I130" s="10">
        <v>100</v>
      </c>
      <c r="J130" s="9">
        <v>0</v>
      </c>
      <c r="K130" s="10">
        <v>0</v>
      </c>
      <c r="L130" s="11" t="b">
        <f t="shared" si="43"/>
        <v>0</v>
      </c>
      <c r="M130" s="12">
        <v>-25.6145</v>
      </c>
      <c r="N130" s="12">
        <v>-53.1281</v>
      </c>
      <c r="O130" s="11" t="b">
        <f t="shared" si="45"/>
        <v>1</v>
      </c>
    </row>
    <row r="131" spans="1:15" ht="13.5">
      <c r="A131" s="7" t="s">
        <v>244</v>
      </c>
      <c r="B131" s="8" t="s">
        <v>245</v>
      </c>
      <c r="C131" s="7" t="s">
        <v>246</v>
      </c>
      <c r="D131" s="7" t="s">
        <v>247</v>
      </c>
      <c r="E131" s="8" t="s">
        <v>312</v>
      </c>
      <c r="F131" s="7" t="s">
        <v>313</v>
      </c>
      <c r="G131" s="9">
        <v>775.984</v>
      </c>
      <c r="H131" s="9">
        <v>775.984</v>
      </c>
      <c r="I131" s="10">
        <v>100</v>
      </c>
      <c r="J131" s="9">
        <v>0</v>
      </c>
      <c r="K131" s="10">
        <v>0</v>
      </c>
      <c r="L131" s="11" t="b">
        <f t="shared" si="43"/>
        <v>0</v>
      </c>
      <c r="M131" s="12">
        <v>-23.78</v>
      </c>
      <c r="N131" s="12">
        <v>-53.0822</v>
      </c>
      <c r="O131" s="11" t="b">
        <f t="shared" si="45"/>
        <v>1</v>
      </c>
    </row>
    <row r="132" spans="1:15" ht="13.5">
      <c r="A132" s="7" t="s">
        <v>244</v>
      </c>
      <c r="B132" s="8" t="s">
        <v>245</v>
      </c>
      <c r="C132" s="7" t="s">
        <v>246</v>
      </c>
      <c r="D132" s="7" t="s">
        <v>247</v>
      </c>
      <c r="E132" s="8" t="s">
        <v>314</v>
      </c>
      <c r="F132" s="7" t="s">
        <v>315</v>
      </c>
      <c r="G132" s="9">
        <v>347.233</v>
      </c>
      <c r="H132" s="9">
        <v>347.066</v>
      </c>
      <c r="I132" s="10">
        <v>100</v>
      </c>
      <c r="J132" s="9">
        <v>0.16700000000000004</v>
      </c>
      <c r="K132" s="10">
        <v>0</v>
      </c>
      <c r="L132" s="11" t="b">
        <f t="shared" si="43"/>
        <v>0</v>
      </c>
      <c r="M132" s="12">
        <v>-25.0423</v>
      </c>
      <c r="N132" s="12">
        <v>-52.6809</v>
      </c>
      <c r="O132" s="11" t="b">
        <f t="shared" si="45"/>
        <v>1</v>
      </c>
    </row>
    <row r="133" spans="1:15" ht="13.5">
      <c r="A133" s="7" t="s">
        <v>244</v>
      </c>
      <c r="B133" s="8" t="s">
        <v>245</v>
      </c>
      <c r="C133" s="7" t="s">
        <v>246</v>
      </c>
      <c r="D133" s="7" t="s">
        <v>247</v>
      </c>
      <c r="E133" s="8" t="s">
        <v>316</v>
      </c>
      <c r="F133" s="7" t="s">
        <v>317</v>
      </c>
      <c r="G133" s="9">
        <v>309.11</v>
      </c>
      <c r="H133" s="9">
        <v>309.11</v>
      </c>
      <c r="I133" s="10">
        <v>100</v>
      </c>
      <c r="J133" s="9">
        <v>0</v>
      </c>
      <c r="K133" s="10">
        <v>0</v>
      </c>
      <c r="L133" s="11" t="b">
        <f t="shared" si="43"/>
        <v>0</v>
      </c>
      <c r="M133" s="12">
        <v>-24.9436</v>
      </c>
      <c r="N133" s="12">
        <v>-54.1047</v>
      </c>
      <c r="O133" s="11" t="b">
        <f t="shared" si="45"/>
        <v>1</v>
      </c>
    </row>
    <row r="134" spans="1:15" ht="13.5">
      <c r="A134" s="7" t="s">
        <v>244</v>
      </c>
      <c r="B134" s="8" t="s">
        <v>245</v>
      </c>
      <c r="C134" s="7" t="s">
        <v>246</v>
      </c>
      <c r="D134" s="7" t="s">
        <v>247</v>
      </c>
      <c r="E134" s="8" t="s">
        <v>318</v>
      </c>
      <c r="F134" s="7" t="s">
        <v>319</v>
      </c>
      <c r="G134" s="9">
        <v>418.648</v>
      </c>
      <c r="H134" s="9">
        <v>418.648</v>
      </c>
      <c r="I134" s="10">
        <v>100</v>
      </c>
      <c r="J134" s="9">
        <v>0</v>
      </c>
      <c r="K134" s="10">
        <v>0</v>
      </c>
      <c r="L134" s="11" t="b">
        <f t="shared" si="43"/>
        <v>0</v>
      </c>
      <c r="M134" s="12">
        <v>-25.7497</v>
      </c>
      <c r="N134" s="12">
        <v>-53.0536</v>
      </c>
      <c r="O134" s="11" t="b">
        <f t="shared" si="45"/>
        <v>1</v>
      </c>
    </row>
    <row r="135" spans="1:15" ht="13.5">
      <c r="A135" s="7" t="s">
        <v>244</v>
      </c>
      <c r="B135" s="8" t="s">
        <v>245</v>
      </c>
      <c r="C135" s="7" t="s">
        <v>246</v>
      </c>
      <c r="D135" s="7" t="s">
        <v>247</v>
      </c>
      <c r="E135" s="8" t="s">
        <v>320</v>
      </c>
      <c r="F135" s="7" t="s">
        <v>321</v>
      </c>
      <c r="G135" s="9">
        <v>419.853</v>
      </c>
      <c r="H135" s="9">
        <v>419.853</v>
      </c>
      <c r="I135" s="10">
        <v>100</v>
      </c>
      <c r="J135" s="9">
        <v>0</v>
      </c>
      <c r="K135" s="10">
        <v>0</v>
      </c>
      <c r="L135" s="11" t="b">
        <f t="shared" si="43"/>
        <v>0</v>
      </c>
      <c r="M135" s="12">
        <v>-23.382399999999997</v>
      </c>
      <c r="N135" s="12">
        <v>-53.2954</v>
      </c>
      <c r="O135" s="11" t="b">
        <f t="shared" si="45"/>
        <v>1</v>
      </c>
    </row>
    <row r="136" spans="1:15" ht="13.5">
      <c r="A136" s="7" t="s">
        <v>244</v>
      </c>
      <c r="B136" s="8" t="s">
        <v>245</v>
      </c>
      <c r="C136" s="7" t="s">
        <v>246</v>
      </c>
      <c r="D136" s="7" t="s">
        <v>247</v>
      </c>
      <c r="E136" s="8" t="s">
        <v>322</v>
      </c>
      <c r="F136" s="7" t="s">
        <v>323</v>
      </c>
      <c r="G136" s="9">
        <v>192.203</v>
      </c>
      <c r="H136" s="9">
        <v>192.203</v>
      </c>
      <c r="I136" s="10">
        <v>100</v>
      </c>
      <c r="J136" s="9">
        <v>0</v>
      </c>
      <c r="K136" s="10">
        <v>0</v>
      </c>
      <c r="L136" s="11" t="b">
        <f t="shared" si="43"/>
        <v>0</v>
      </c>
      <c r="M136" s="12">
        <v>-25.941900000000004</v>
      </c>
      <c r="N136" s="12">
        <v>-53.165800000000004</v>
      </c>
      <c r="O136" s="11" t="b">
        <f t="shared" si="45"/>
        <v>1</v>
      </c>
    </row>
    <row r="137" spans="1:15" ht="13.5">
      <c r="A137" s="7" t="s">
        <v>244</v>
      </c>
      <c r="B137" s="8" t="s">
        <v>245</v>
      </c>
      <c r="C137" s="7" t="s">
        <v>246</v>
      </c>
      <c r="D137" s="7" t="s">
        <v>247</v>
      </c>
      <c r="E137" s="8" t="s">
        <v>324</v>
      </c>
      <c r="F137" s="7" t="s">
        <v>325</v>
      </c>
      <c r="G137" s="9">
        <v>138.56</v>
      </c>
      <c r="H137" s="9">
        <v>138.56</v>
      </c>
      <c r="I137" s="10">
        <v>100</v>
      </c>
      <c r="J137" s="9">
        <v>0</v>
      </c>
      <c r="K137" s="10">
        <v>0</v>
      </c>
      <c r="L137" s="11" t="b">
        <f t="shared" si="43"/>
        <v>0</v>
      </c>
      <c r="M137" s="12">
        <v>-23.7246</v>
      </c>
      <c r="N137" s="12">
        <v>-53.810500000000005</v>
      </c>
      <c r="O137" s="11" t="b">
        <f t="shared" si="45"/>
        <v>1</v>
      </c>
    </row>
    <row r="138" spans="1:15" ht="13.5">
      <c r="A138" s="7" t="s">
        <v>244</v>
      </c>
      <c r="B138" s="8" t="s">
        <v>245</v>
      </c>
      <c r="C138" s="7" t="s">
        <v>246</v>
      </c>
      <c r="D138" s="7" t="s">
        <v>247</v>
      </c>
      <c r="E138" s="8" t="s">
        <v>326</v>
      </c>
      <c r="F138" s="7" t="s">
        <v>327</v>
      </c>
      <c r="G138" s="9">
        <v>120.967</v>
      </c>
      <c r="H138" s="9">
        <v>120.967</v>
      </c>
      <c r="I138" s="10">
        <v>100</v>
      </c>
      <c r="J138" s="9">
        <v>0</v>
      </c>
      <c r="K138" s="10">
        <v>0</v>
      </c>
      <c r="L138" s="11" t="b">
        <f>TRUE</f>
        <v>1</v>
      </c>
      <c r="M138" s="12">
        <v>-24.705</v>
      </c>
      <c r="N138" s="12">
        <v>-54.2431</v>
      </c>
      <c r="O138" s="11" t="b">
        <f t="shared" si="45"/>
        <v>1</v>
      </c>
    </row>
    <row r="139" spans="1:15" ht="13.5">
      <c r="A139" s="7" t="s">
        <v>244</v>
      </c>
      <c r="B139" s="8" t="s">
        <v>245</v>
      </c>
      <c r="C139" s="7" t="s">
        <v>246</v>
      </c>
      <c r="D139" s="7" t="s">
        <v>247</v>
      </c>
      <c r="E139" s="8" t="s">
        <v>328</v>
      </c>
      <c r="F139" s="7" t="s">
        <v>329</v>
      </c>
      <c r="G139" s="9">
        <v>326.44</v>
      </c>
      <c r="H139" s="9">
        <v>326.44</v>
      </c>
      <c r="I139" s="10">
        <v>100</v>
      </c>
      <c r="J139" s="9">
        <v>0</v>
      </c>
      <c r="K139" s="10">
        <v>0</v>
      </c>
      <c r="L139" s="11" t="b">
        <f aca="true" t="shared" si="46" ref="L139:L141">FALSE</f>
        <v>0</v>
      </c>
      <c r="M139" s="12">
        <v>-25.424</v>
      </c>
      <c r="N139" s="12">
        <v>-52.835499999999996</v>
      </c>
      <c r="O139" s="11" t="b">
        <f t="shared" si="45"/>
        <v>1</v>
      </c>
    </row>
    <row r="140" spans="1:15" ht="13.5">
      <c r="A140" s="7" t="s">
        <v>244</v>
      </c>
      <c r="B140" s="8" t="s">
        <v>245</v>
      </c>
      <c r="C140" s="7" t="s">
        <v>246</v>
      </c>
      <c r="D140" s="7" t="s">
        <v>247</v>
      </c>
      <c r="E140" s="8" t="s">
        <v>330</v>
      </c>
      <c r="F140" s="7" t="s">
        <v>331</v>
      </c>
      <c r="G140" s="9">
        <v>238.90700000000004</v>
      </c>
      <c r="H140" s="9">
        <v>238.90700000000004</v>
      </c>
      <c r="I140" s="10">
        <v>100</v>
      </c>
      <c r="J140" s="9">
        <v>0</v>
      </c>
      <c r="K140" s="10">
        <v>0</v>
      </c>
      <c r="L140" s="11" t="b">
        <f t="shared" si="46"/>
        <v>0</v>
      </c>
      <c r="M140" s="12">
        <v>-26.255899999999997</v>
      </c>
      <c r="N140" s="12">
        <v>-53.3091</v>
      </c>
      <c r="O140" s="11" t="b">
        <f t="shared" si="45"/>
        <v>1</v>
      </c>
    </row>
    <row r="141" spans="1:15" ht="13.5">
      <c r="A141" s="7" t="s">
        <v>244</v>
      </c>
      <c r="B141" s="8" t="s">
        <v>245</v>
      </c>
      <c r="C141" s="7" t="s">
        <v>246</v>
      </c>
      <c r="D141" s="7" t="s">
        <v>247</v>
      </c>
      <c r="E141" s="8" t="s">
        <v>332</v>
      </c>
      <c r="F141" s="7" t="s">
        <v>333</v>
      </c>
      <c r="G141" s="9">
        <v>275.712</v>
      </c>
      <c r="H141" s="9">
        <v>275.712</v>
      </c>
      <c r="I141" s="10">
        <v>100</v>
      </c>
      <c r="J141" s="9">
        <v>0</v>
      </c>
      <c r="K141" s="10">
        <v>0</v>
      </c>
      <c r="L141" s="11" t="b">
        <f t="shared" si="46"/>
        <v>0</v>
      </c>
      <c r="M141" s="12">
        <v>-24.302999999999997</v>
      </c>
      <c r="N141" s="12">
        <v>-53.3116</v>
      </c>
      <c r="O141" s="11" t="b">
        <f t="shared" si="45"/>
        <v>1</v>
      </c>
    </row>
    <row r="142" spans="1:15" ht="13.5">
      <c r="A142" s="7" t="s">
        <v>244</v>
      </c>
      <c r="B142" s="8" t="s">
        <v>245</v>
      </c>
      <c r="C142" s="7" t="s">
        <v>246</v>
      </c>
      <c r="D142" s="7" t="s">
        <v>247</v>
      </c>
      <c r="E142" s="8" t="s">
        <v>334</v>
      </c>
      <c r="F142" s="7" t="s">
        <v>335</v>
      </c>
      <c r="G142" s="9">
        <v>618.057</v>
      </c>
      <c r="H142" s="9">
        <v>618.057</v>
      </c>
      <c r="I142" s="10">
        <v>100</v>
      </c>
      <c r="J142" s="9">
        <v>0</v>
      </c>
      <c r="K142" s="10">
        <v>0</v>
      </c>
      <c r="L142" s="11" t="b">
        <f>TRUE</f>
        <v>1</v>
      </c>
      <c r="M142" s="12">
        <v>-25.5465</v>
      </c>
      <c r="N142" s="12">
        <v>-54.5879</v>
      </c>
      <c r="O142" s="11" t="b">
        <f t="shared" si="45"/>
        <v>1</v>
      </c>
    </row>
    <row r="143" spans="1:15" ht="13.5">
      <c r="A143" s="7" t="s">
        <v>244</v>
      </c>
      <c r="B143" s="8" t="s">
        <v>245</v>
      </c>
      <c r="C143" s="7" t="s">
        <v>246</v>
      </c>
      <c r="D143" s="7" t="s">
        <v>247</v>
      </c>
      <c r="E143" s="8" t="s">
        <v>336</v>
      </c>
      <c r="F143" s="7" t="s">
        <v>337</v>
      </c>
      <c r="G143" s="9">
        <v>321.898</v>
      </c>
      <c r="H143" s="9">
        <v>321.898</v>
      </c>
      <c r="I143" s="10">
        <v>100</v>
      </c>
      <c r="J143" s="9">
        <v>0</v>
      </c>
      <c r="K143" s="10">
        <v>0</v>
      </c>
      <c r="L143" s="11" t="b">
        <f aca="true" t="shared" si="47" ref="L143:L145">FALSE</f>
        <v>0</v>
      </c>
      <c r="M143" s="12">
        <v>-24.0692</v>
      </c>
      <c r="N143" s="12">
        <v>-53.8448</v>
      </c>
      <c r="O143" s="11" t="b">
        <f t="shared" si="45"/>
        <v>1</v>
      </c>
    </row>
    <row r="144" spans="1:15" ht="13.5">
      <c r="A144" s="7" t="s">
        <v>244</v>
      </c>
      <c r="B144" s="8" t="s">
        <v>245</v>
      </c>
      <c r="C144" s="7" t="s">
        <v>246</v>
      </c>
      <c r="D144" s="7" t="s">
        <v>247</v>
      </c>
      <c r="E144" s="8" t="s">
        <v>338</v>
      </c>
      <c r="F144" s="7" t="s">
        <v>339</v>
      </c>
      <c r="G144" s="9">
        <v>735.111</v>
      </c>
      <c r="H144" s="9">
        <v>735.111</v>
      </c>
      <c r="I144" s="10">
        <v>100</v>
      </c>
      <c r="J144" s="9">
        <v>0</v>
      </c>
      <c r="K144" s="10">
        <v>0</v>
      </c>
      <c r="L144" s="11" t="b">
        <f t="shared" si="47"/>
        <v>0</v>
      </c>
      <c r="M144" s="12">
        <v>-26.0802</v>
      </c>
      <c r="N144" s="12">
        <v>-53.0554</v>
      </c>
      <c r="O144" s="11" t="b">
        <f t="shared" si="45"/>
        <v>1</v>
      </c>
    </row>
    <row r="145" spans="1:15" ht="13.5">
      <c r="A145" s="7" t="s">
        <v>244</v>
      </c>
      <c r="B145" s="8" t="s">
        <v>245</v>
      </c>
      <c r="C145" s="7" t="s">
        <v>246</v>
      </c>
      <c r="D145" s="7" t="s">
        <v>247</v>
      </c>
      <c r="E145" s="8" t="s">
        <v>340</v>
      </c>
      <c r="F145" s="7" t="s">
        <v>341</v>
      </c>
      <c r="G145" s="9">
        <v>564.163</v>
      </c>
      <c r="H145" s="9">
        <v>564.163</v>
      </c>
      <c r="I145" s="10">
        <v>100</v>
      </c>
      <c r="J145" s="9">
        <v>0</v>
      </c>
      <c r="K145" s="10">
        <v>0</v>
      </c>
      <c r="L145" s="11" t="b">
        <f t="shared" si="47"/>
        <v>0</v>
      </c>
      <c r="M145" s="12">
        <v>-24.1882</v>
      </c>
      <c r="N145" s="12">
        <v>-53.0205</v>
      </c>
      <c r="O145" s="11" t="b">
        <f t="shared" si="45"/>
        <v>1</v>
      </c>
    </row>
    <row r="146" spans="1:15" ht="13.5">
      <c r="A146" s="7" t="s">
        <v>244</v>
      </c>
      <c r="B146" s="8" t="s">
        <v>245</v>
      </c>
      <c r="C146" s="7" t="s">
        <v>246</v>
      </c>
      <c r="D146" s="7" t="s">
        <v>247</v>
      </c>
      <c r="E146" s="8" t="s">
        <v>342</v>
      </c>
      <c r="F146" s="7" t="s">
        <v>343</v>
      </c>
      <c r="G146" s="9">
        <v>563.742</v>
      </c>
      <c r="H146" s="9">
        <v>563.742</v>
      </c>
      <c r="I146" s="10">
        <v>100</v>
      </c>
      <c r="J146" s="9">
        <v>0</v>
      </c>
      <c r="K146" s="10">
        <v>0</v>
      </c>
      <c r="L146" s="11" t="b">
        <f>TRUE</f>
        <v>1</v>
      </c>
      <c r="M146" s="12">
        <v>-24.0852</v>
      </c>
      <c r="N146" s="12">
        <v>-54.259</v>
      </c>
      <c r="O146" s="11" t="b">
        <f t="shared" si="45"/>
        <v>1</v>
      </c>
    </row>
    <row r="147" spans="1:15" ht="13.5">
      <c r="A147" s="7" t="s">
        <v>244</v>
      </c>
      <c r="B147" s="8" t="s">
        <v>245</v>
      </c>
      <c r="C147" s="7" t="s">
        <v>246</v>
      </c>
      <c r="D147" s="7" t="s">
        <v>247</v>
      </c>
      <c r="E147" s="8" t="s">
        <v>344</v>
      </c>
      <c r="F147" s="7" t="s">
        <v>345</v>
      </c>
      <c r="G147" s="9">
        <v>1238.32</v>
      </c>
      <c r="H147" s="9">
        <v>1238.32</v>
      </c>
      <c r="I147" s="10">
        <v>100</v>
      </c>
      <c r="J147" s="9">
        <v>0</v>
      </c>
      <c r="K147" s="10">
        <v>0</v>
      </c>
      <c r="L147" s="11" t="b">
        <f aca="true" t="shared" si="48" ref="L147:L153">FALSE</f>
        <v>0</v>
      </c>
      <c r="M147" s="12">
        <v>-25.1</v>
      </c>
      <c r="N147" s="12">
        <v>-52.8682</v>
      </c>
      <c r="O147" s="11" t="b">
        <f t="shared" si="45"/>
        <v>1</v>
      </c>
    </row>
    <row r="148" spans="1:15" ht="13.5">
      <c r="A148" s="7" t="s">
        <v>244</v>
      </c>
      <c r="B148" s="8" t="s">
        <v>245</v>
      </c>
      <c r="C148" s="7" t="s">
        <v>246</v>
      </c>
      <c r="D148" s="7" t="s">
        <v>247</v>
      </c>
      <c r="E148" s="8" t="s">
        <v>346</v>
      </c>
      <c r="F148" s="7" t="s">
        <v>347</v>
      </c>
      <c r="G148" s="9">
        <v>502.235</v>
      </c>
      <c r="H148" s="9">
        <v>502.235</v>
      </c>
      <c r="I148" s="10">
        <v>100</v>
      </c>
      <c r="J148" s="9">
        <v>0</v>
      </c>
      <c r="K148" s="10">
        <v>0</v>
      </c>
      <c r="L148" s="11" t="b">
        <f t="shared" si="48"/>
        <v>0</v>
      </c>
      <c r="M148" s="12">
        <v>-26.1464</v>
      </c>
      <c r="N148" s="12">
        <v>-52.3823</v>
      </c>
      <c r="O148" s="11" t="b">
        <f t="shared" si="45"/>
        <v>1</v>
      </c>
    </row>
    <row r="149" spans="1:15" ht="13.5">
      <c r="A149" s="7" t="s">
        <v>244</v>
      </c>
      <c r="B149" s="8" t="s">
        <v>245</v>
      </c>
      <c r="C149" s="7" t="s">
        <v>246</v>
      </c>
      <c r="D149" s="7" t="s">
        <v>247</v>
      </c>
      <c r="E149" s="8" t="s">
        <v>348</v>
      </c>
      <c r="F149" s="7" t="s">
        <v>349</v>
      </c>
      <c r="G149" s="9">
        <v>145.446</v>
      </c>
      <c r="H149" s="9">
        <v>145.446</v>
      </c>
      <c r="I149" s="10">
        <v>100</v>
      </c>
      <c r="J149" s="9">
        <v>0</v>
      </c>
      <c r="K149" s="10">
        <v>0</v>
      </c>
      <c r="L149" s="11" t="b">
        <f t="shared" si="48"/>
        <v>0</v>
      </c>
      <c r="M149" s="12">
        <v>-25.1169</v>
      </c>
      <c r="N149" s="12">
        <v>-53.0162</v>
      </c>
      <c r="O149" s="11" t="b">
        <f t="shared" si="45"/>
        <v>1</v>
      </c>
    </row>
    <row r="150" spans="1:15" ht="13.5">
      <c r="A150" s="7" t="s">
        <v>244</v>
      </c>
      <c r="B150" s="8" t="s">
        <v>245</v>
      </c>
      <c r="C150" s="7" t="s">
        <v>246</v>
      </c>
      <c r="D150" s="7" t="s">
        <v>247</v>
      </c>
      <c r="E150" s="8" t="s">
        <v>350</v>
      </c>
      <c r="F150" s="7" t="s">
        <v>351</v>
      </c>
      <c r="G150" s="9">
        <v>675.24</v>
      </c>
      <c r="H150" s="9">
        <v>675.24</v>
      </c>
      <c r="I150" s="10">
        <v>100</v>
      </c>
      <c r="J150" s="9">
        <v>0</v>
      </c>
      <c r="K150" s="10">
        <v>0</v>
      </c>
      <c r="L150" s="11" t="b">
        <f t="shared" si="48"/>
        <v>0</v>
      </c>
      <c r="M150" s="12">
        <v>-23.3957</v>
      </c>
      <c r="N150" s="12">
        <v>-53.6191</v>
      </c>
      <c r="O150" s="11" t="b">
        <f t="shared" si="45"/>
        <v>1</v>
      </c>
    </row>
    <row r="151" spans="1:15" ht="13.5">
      <c r="A151" s="7" t="s">
        <v>244</v>
      </c>
      <c r="B151" s="8" t="s">
        <v>245</v>
      </c>
      <c r="C151" s="7" t="s">
        <v>246</v>
      </c>
      <c r="D151" s="7" t="s">
        <v>247</v>
      </c>
      <c r="E151" s="8" t="s">
        <v>352</v>
      </c>
      <c r="F151" s="7" t="s">
        <v>353</v>
      </c>
      <c r="G151" s="9">
        <v>106.937</v>
      </c>
      <c r="H151" s="9">
        <v>106.937</v>
      </c>
      <c r="I151" s="10">
        <v>100</v>
      </c>
      <c r="J151" s="9">
        <v>0</v>
      </c>
      <c r="K151" s="10">
        <v>0</v>
      </c>
      <c r="L151" s="11" t="b">
        <f t="shared" si="48"/>
        <v>0</v>
      </c>
      <c r="M151" s="12">
        <v>-24.7092</v>
      </c>
      <c r="N151" s="12">
        <v>-53.08590000000001</v>
      </c>
      <c r="O151" s="11" t="b">
        <f t="shared" si="45"/>
        <v>1</v>
      </c>
    </row>
    <row r="152" spans="1:15" ht="13.5">
      <c r="A152" s="7" t="s">
        <v>244</v>
      </c>
      <c r="B152" s="8" t="s">
        <v>245</v>
      </c>
      <c r="C152" s="7" t="s">
        <v>246</v>
      </c>
      <c r="D152" s="7" t="s">
        <v>247</v>
      </c>
      <c r="E152" s="8" t="s">
        <v>354</v>
      </c>
      <c r="F152" s="7" t="s">
        <v>355</v>
      </c>
      <c r="G152" s="9">
        <v>647.894</v>
      </c>
      <c r="H152" s="9">
        <v>647.894</v>
      </c>
      <c r="I152" s="10">
        <v>100</v>
      </c>
      <c r="J152" s="9">
        <v>0</v>
      </c>
      <c r="K152" s="10">
        <v>0</v>
      </c>
      <c r="L152" s="11" t="b">
        <f t="shared" si="48"/>
        <v>0</v>
      </c>
      <c r="M152" s="12">
        <v>-24.005499999999998</v>
      </c>
      <c r="N152" s="12">
        <v>-53.715</v>
      </c>
      <c r="O152" s="11" t="b">
        <f t="shared" si="45"/>
        <v>1</v>
      </c>
    </row>
    <row r="153" spans="1:15" ht="13.5">
      <c r="A153" s="7" t="s">
        <v>244</v>
      </c>
      <c r="B153" s="8" t="s">
        <v>245</v>
      </c>
      <c r="C153" s="7" t="s">
        <v>246</v>
      </c>
      <c r="D153" s="7" t="s">
        <v>247</v>
      </c>
      <c r="E153" s="8" t="s">
        <v>356</v>
      </c>
      <c r="F153" s="7" t="s">
        <v>357</v>
      </c>
      <c r="G153" s="9">
        <v>81.53800000000001</v>
      </c>
      <c r="H153" s="9">
        <v>81.53800000000001</v>
      </c>
      <c r="I153" s="10">
        <v>100</v>
      </c>
      <c r="J153" s="9">
        <v>0</v>
      </c>
      <c r="K153" s="10">
        <v>0</v>
      </c>
      <c r="L153" s="11" t="b">
        <f t="shared" si="48"/>
        <v>0</v>
      </c>
      <c r="M153" s="12">
        <v>-24.429</v>
      </c>
      <c r="N153" s="12">
        <v>-53.3574</v>
      </c>
      <c r="O153" s="11" t="b">
        <f t="shared" si="45"/>
        <v>1</v>
      </c>
    </row>
    <row r="154" spans="1:15" ht="13.5">
      <c r="A154" s="7" t="s">
        <v>244</v>
      </c>
      <c r="B154" s="8" t="s">
        <v>245</v>
      </c>
      <c r="C154" s="7" t="s">
        <v>246</v>
      </c>
      <c r="D154" s="7" t="s">
        <v>247</v>
      </c>
      <c r="E154" s="8" t="s">
        <v>358</v>
      </c>
      <c r="F154" s="7" t="s">
        <v>359</v>
      </c>
      <c r="G154" s="9">
        <v>330.846</v>
      </c>
      <c r="H154" s="9">
        <v>330.846</v>
      </c>
      <c r="I154" s="10">
        <v>100</v>
      </c>
      <c r="J154" s="9">
        <v>0</v>
      </c>
      <c r="K154" s="10">
        <v>0</v>
      </c>
      <c r="L154" s="11" t="b">
        <f>TRUE</f>
        <v>1</v>
      </c>
      <c r="M154" s="12">
        <v>-25.1408</v>
      </c>
      <c r="N154" s="12">
        <v>-54.2979</v>
      </c>
      <c r="O154" s="11" t="b">
        <f t="shared" si="45"/>
        <v>1</v>
      </c>
    </row>
    <row r="155" spans="1:15" ht="13.5">
      <c r="A155" s="7" t="s">
        <v>244</v>
      </c>
      <c r="B155" s="8" t="s">
        <v>245</v>
      </c>
      <c r="C155" s="7" t="s">
        <v>246</v>
      </c>
      <c r="D155" s="7" t="s">
        <v>247</v>
      </c>
      <c r="E155" s="8" t="s">
        <v>360</v>
      </c>
      <c r="F155" s="7" t="s">
        <v>361</v>
      </c>
      <c r="G155" s="9">
        <v>254.014</v>
      </c>
      <c r="H155" s="9">
        <v>254.014</v>
      </c>
      <c r="I155" s="10">
        <v>100</v>
      </c>
      <c r="J155" s="9">
        <v>0</v>
      </c>
      <c r="K155" s="10">
        <v>0</v>
      </c>
      <c r="L155" s="11" t="b">
        <f aca="true" t="shared" si="49" ref="L155:L164">FALSE</f>
        <v>0</v>
      </c>
      <c r="M155" s="12">
        <v>-25.9601</v>
      </c>
      <c r="N155" s="12">
        <v>-52.814899999999994</v>
      </c>
      <c r="O155" s="11" t="b">
        <f t="shared" si="45"/>
        <v>1</v>
      </c>
    </row>
    <row r="156" spans="1:15" ht="13.5">
      <c r="A156" s="7" t="s">
        <v>244</v>
      </c>
      <c r="B156" s="8" t="s">
        <v>245</v>
      </c>
      <c r="C156" s="7" t="s">
        <v>246</v>
      </c>
      <c r="D156" s="7" t="s">
        <v>247</v>
      </c>
      <c r="E156" s="8" t="s">
        <v>362</v>
      </c>
      <c r="F156" s="7" t="s">
        <v>363</v>
      </c>
      <c r="G156" s="9">
        <v>410.907</v>
      </c>
      <c r="H156" s="9">
        <v>410.907</v>
      </c>
      <c r="I156" s="10">
        <v>100</v>
      </c>
      <c r="J156" s="9">
        <v>0</v>
      </c>
      <c r="K156" s="10">
        <v>0</v>
      </c>
      <c r="L156" s="11" t="b">
        <f t="shared" si="49"/>
        <v>0</v>
      </c>
      <c r="M156" s="12">
        <v>-23.4064</v>
      </c>
      <c r="N156" s="12">
        <v>-53.3756</v>
      </c>
      <c r="O156" s="11" t="b">
        <f t="shared" si="45"/>
        <v>1</v>
      </c>
    </row>
    <row r="157" spans="1:15" ht="13.5">
      <c r="A157" s="7" t="s">
        <v>244</v>
      </c>
      <c r="B157" s="8" t="s">
        <v>245</v>
      </c>
      <c r="C157" s="7" t="s">
        <v>246</v>
      </c>
      <c r="D157" s="7" t="s">
        <v>247</v>
      </c>
      <c r="E157" s="8" t="s">
        <v>364</v>
      </c>
      <c r="F157" s="7" t="s">
        <v>365</v>
      </c>
      <c r="G157" s="9">
        <v>335.65</v>
      </c>
      <c r="H157" s="9">
        <v>199.764</v>
      </c>
      <c r="I157" s="10">
        <v>59.5</v>
      </c>
      <c r="J157" s="9">
        <v>135.886</v>
      </c>
      <c r="K157" s="10">
        <v>40.5</v>
      </c>
      <c r="L157" s="11" t="b">
        <f t="shared" si="49"/>
        <v>0</v>
      </c>
      <c r="M157" s="12">
        <v>-24.1415</v>
      </c>
      <c r="N157" s="12">
        <v>-52.7823</v>
      </c>
      <c r="O157" s="11" t="b">
        <f>FALSE</f>
        <v>0</v>
      </c>
    </row>
    <row r="158" spans="1:15" ht="13.5">
      <c r="A158" s="7" t="s">
        <v>244</v>
      </c>
      <c r="B158" s="8" t="s">
        <v>245</v>
      </c>
      <c r="C158" s="7" t="s">
        <v>246</v>
      </c>
      <c r="D158" s="7" t="s">
        <v>247</v>
      </c>
      <c r="E158" s="8" t="s">
        <v>366</v>
      </c>
      <c r="F158" s="7" t="s">
        <v>367</v>
      </c>
      <c r="G158" s="9">
        <v>247.49600000000004</v>
      </c>
      <c r="H158" s="9">
        <v>247.49600000000004</v>
      </c>
      <c r="I158" s="10">
        <v>100</v>
      </c>
      <c r="J158" s="9">
        <v>0</v>
      </c>
      <c r="K158" s="10">
        <v>0</v>
      </c>
      <c r="L158" s="11" t="b">
        <f t="shared" si="49"/>
        <v>0</v>
      </c>
      <c r="M158" s="12">
        <v>-24.3812</v>
      </c>
      <c r="N158" s="12">
        <v>-53.38459999999999</v>
      </c>
      <c r="O158" s="11" t="b">
        <f aca="true" t="shared" si="50" ref="O158:O159">TRUE</f>
        <v>1</v>
      </c>
    </row>
    <row r="159" spans="1:15" ht="13.5">
      <c r="A159" s="7" t="s">
        <v>244</v>
      </c>
      <c r="B159" s="8" t="s">
        <v>245</v>
      </c>
      <c r="C159" s="7" t="s">
        <v>246</v>
      </c>
      <c r="D159" s="7" t="s">
        <v>247</v>
      </c>
      <c r="E159" s="8" t="s">
        <v>368</v>
      </c>
      <c r="F159" s="7" t="s">
        <v>369</v>
      </c>
      <c r="G159" s="9">
        <v>354.364</v>
      </c>
      <c r="H159" s="9">
        <v>257.294</v>
      </c>
      <c r="I159" s="10">
        <v>72.6</v>
      </c>
      <c r="J159" s="9">
        <v>97.07</v>
      </c>
      <c r="K159" s="10">
        <v>27.4</v>
      </c>
      <c r="L159" s="11" t="b">
        <f t="shared" si="49"/>
        <v>0</v>
      </c>
      <c r="M159" s="12">
        <v>-24.419</v>
      </c>
      <c r="N159" s="12">
        <v>-52.8408</v>
      </c>
      <c r="O159" s="11" t="b">
        <f t="shared" si="50"/>
        <v>1</v>
      </c>
    </row>
    <row r="160" spans="1:15" ht="13.5">
      <c r="A160" s="7" t="s">
        <v>244</v>
      </c>
      <c r="B160" s="8" t="s">
        <v>245</v>
      </c>
      <c r="C160" s="7" t="s">
        <v>246</v>
      </c>
      <c r="D160" s="7" t="s">
        <v>247</v>
      </c>
      <c r="E160" s="8" t="s">
        <v>370</v>
      </c>
      <c r="F160" s="7" t="s">
        <v>371</v>
      </c>
      <c r="G160" s="9">
        <v>559.439</v>
      </c>
      <c r="H160" s="9">
        <v>28.586</v>
      </c>
      <c r="I160" s="10">
        <v>5.1</v>
      </c>
      <c r="J160" s="9">
        <v>530.853</v>
      </c>
      <c r="K160" s="10">
        <v>94.9</v>
      </c>
      <c r="L160" s="11" t="b">
        <f t="shared" si="49"/>
        <v>0</v>
      </c>
      <c r="M160" s="12">
        <v>-24.8884</v>
      </c>
      <c r="N160" s="12">
        <v>-52.4713</v>
      </c>
      <c r="O160" s="11" t="b">
        <f>FALSE</f>
        <v>0</v>
      </c>
    </row>
    <row r="161" spans="1:15" ht="13.5">
      <c r="A161" s="7" t="s">
        <v>244</v>
      </c>
      <c r="B161" s="8" t="s">
        <v>245</v>
      </c>
      <c r="C161" s="7" t="s">
        <v>246</v>
      </c>
      <c r="D161" s="7" t="s">
        <v>247</v>
      </c>
      <c r="E161" s="8" t="s">
        <v>372</v>
      </c>
      <c r="F161" s="7" t="s">
        <v>373</v>
      </c>
      <c r="G161" s="9">
        <v>673.5990000000002</v>
      </c>
      <c r="H161" s="9">
        <v>243.57899999999998</v>
      </c>
      <c r="I161" s="10">
        <v>36.2</v>
      </c>
      <c r="J161" s="9">
        <v>430.02000000000004</v>
      </c>
      <c r="K161" s="10">
        <v>63.8</v>
      </c>
      <c r="L161" s="11" t="b">
        <f t="shared" si="49"/>
        <v>0</v>
      </c>
      <c r="M161" s="12">
        <v>-25.4035</v>
      </c>
      <c r="N161" s="12">
        <v>-52.41030000000001</v>
      </c>
      <c r="O161" s="11" t="b">
        <f aca="true" t="shared" si="51" ref="O161:O163">TRUE</f>
        <v>1</v>
      </c>
    </row>
    <row r="162" spans="1:15" ht="13.5">
      <c r="A162" s="7" t="s">
        <v>244</v>
      </c>
      <c r="B162" s="8" t="s">
        <v>245</v>
      </c>
      <c r="C162" s="7" t="s">
        <v>246</v>
      </c>
      <c r="D162" s="7" t="s">
        <v>247</v>
      </c>
      <c r="E162" s="8" t="s">
        <v>374</v>
      </c>
      <c r="F162" s="7" t="s">
        <v>375</v>
      </c>
      <c r="G162" s="9">
        <v>361.367</v>
      </c>
      <c r="H162" s="9">
        <v>361.367</v>
      </c>
      <c r="I162" s="10">
        <v>100</v>
      </c>
      <c r="J162" s="9">
        <v>0</v>
      </c>
      <c r="K162" s="10">
        <v>0</v>
      </c>
      <c r="L162" s="11" t="b">
        <f t="shared" si="49"/>
        <v>0</v>
      </c>
      <c r="M162" s="12">
        <v>-25.2609</v>
      </c>
      <c r="N162" s="12">
        <v>-53.5743</v>
      </c>
      <c r="O162" s="11" t="b">
        <f t="shared" si="51"/>
        <v>1</v>
      </c>
    </row>
    <row r="163" spans="1:15" ht="13.5">
      <c r="A163" s="7" t="s">
        <v>244</v>
      </c>
      <c r="B163" s="8" t="s">
        <v>245</v>
      </c>
      <c r="C163" s="7" t="s">
        <v>246</v>
      </c>
      <c r="D163" s="7" t="s">
        <v>247</v>
      </c>
      <c r="E163" s="8" t="s">
        <v>376</v>
      </c>
      <c r="F163" s="7" t="s">
        <v>377</v>
      </c>
      <c r="G163" s="9">
        <v>216.415</v>
      </c>
      <c r="H163" s="9">
        <v>216.415</v>
      </c>
      <c r="I163" s="10">
        <v>100</v>
      </c>
      <c r="J163" s="9">
        <v>0</v>
      </c>
      <c r="K163" s="10">
        <v>0</v>
      </c>
      <c r="L163" s="11" t="b">
        <f t="shared" si="49"/>
        <v>0</v>
      </c>
      <c r="M163" s="12">
        <v>-26.1435</v>
      </c>
      <c r="N163" s="12">
        <v>-53.31110000000001</v>
      </c>
      <c r="O163" s="11" t="b">
        <f t="shared" si="51"/>
        <v>1</v>
      </c>
    </row>
    <row r="164" spans="1:15" ht="13.5">
      <c r="A164" s="7" t="s">
        <v>244</v>
      </c>
      <c r="B164" s="8" t="s">
        <v>245</v>
      </c>
      <c r="C164" s="7" t="s">
        <v>246</v>
      </c>
      <c r="D164" s="7" t="s">
        <v>247</v>
      </c>
      <c r="E164" s="8" t="s">
        <v>378</v>
      </c>
      <c r="F164" s="7" t="s">
        <v>379</v>
      </c>
      <c r="G164" s="9">
        <v>1055.458</v>
      </c>
      <c r="H164" s="9">
        <v>753.353</v>
      </c>
      <c r="I164" s="10">
        <v>71.4</v>
      </c>
      <c r="J164" s="9">
        <v>302.105</v>
      </c>
      <c r="K164" s="10">
        <v>28.6</v>
      </c>
      <c r="L164" s="11" t="b">
        <f t="shared" si="49"/>
        <v>0</v>
      </c>
      <c r="M164" s="12">
        <v>-25.9375</v>
      </c>
      <c r="N164" s="12">
        <v>-52.1735</v>
      </c>
      <c r="O164" s="11" t="b">
        <f>FALSE</f>
        <v>0</v>
      </c>
    </row>
    <row r="165" spans="1:15" ht="13.5">
      <c r="A165" s="7" t="s">
        <v>244</v>
      </c>
      <c r="B165" s="8" t="s">
        <v>245</v>
      </c>
      <c r="C165" s="7" t="s">
        <v>246</v>
      </c>
      <c r="D165" s="7" t="s">
        <v>247</v>
      </c>
      <c r="E165" s="8" t="s">
        <v>380</v>
      </c>
      <c r="F165" s="7" t="s">
        <v>381</v>
      </c>
      <c r="G165" s="9">
        <v>747.041</v>
      </c>
      <c r="H165" s="9">
        <v>747.041</v>
      </c>
      <c r="I165" s="10">
        <v>100</v>
      </c>
      <c r="J165" s="9">
        <v>0</v>
      </c>
      <c r="K165" s="10">
        <v>0</v>
      </c>
      <c r="L165" s="11" t="b">
        <f>TRUE</f>
        <v>1</v>
      </c>
      <c r="M165" s="12">
        <v>-24.5586</v>
      </c>
      <c r="N165" s="12">
        <v>-54.05929999999999</v>
      </c>
      <c r="O165" s="11" t="b">
        <f aca="true" t="shared" si="52" ref="O165:O182">TRUE</f>
        <v>1</v>
      </c>
    </row>
    <row r="166" spans="1:15" ht="13.5">
      <c r="A166" s="7" t="s">
        <v>244</v>
      </c>
      <c r="B166" s="8" t="s">
        <v>245</v>
      </c>
      <c r="C166" s="7" t="s">
        <v>246</v>
      </c>
      <c r="D166" s="7" t="s">
        <v>247</v>
      </c>
      <c r="E166" s="8" t="s">
        <v>382</v>
      </c>
      <c r="F166" s="7" t="s">
        <v>383</v>
      </c>
      <c r="G166" s="9">
        <v>486.224</v>
      </c>
      <c r="H166" s="9">
        <v>486.224</v>
      </c>
      <c r="I166" s="10">
        <v>100</v>
      </c>
      <c r="J166" s="9">
        <v>0</v>
      </c>
      <c r="K166" s="10">
        <v>0</v>
      </c>
      <c r="L166" s="11" t="b">
        <f aca="true" t="shared" si="53" ref="L166:L172">FALSE</f>
        <v>0</v>
      </c>
      <c r="M166" s="12">
        <v>-23.6112</v>
      </c>
      <c r="N166" s="12">
        <v>-53.2059</v>
      </c>
      <c r="O166" s="11" t="b">
        <f t="shared" si="52"/>
        <v>1</v>
      </c>
    </row>
    <row r="167" spans="1:15" ht="13.5">
      <c r="A167" s="7" t="s">
        <v>244</v>
      </c>
      <c r="B167" s="8" t="s">
        <v>245</v>
      </c>
      <c r="C167" s="7" t="s">
        <v>246</v>
      </c>
      <c r="D167" s="7" t="s">
        <v>247</v>
      </c>
      <c r="E167" s="8" t="s">
        <v>384</v>
      </c>
      <c r="F167" s="7" t="s">
        <v>385</v>
      </c>
      <c r="G167" s="9">
        <v>433.1700000000001</v>
      </c>
      <c r="H167" s="9">
        <v>433.1700000000001</v>
      </c>
      <c r="I167" s="10">
        <v>100</v>
      </c>
      <c r="J167" s="9">
        <v>0</v>
      </c>
      <c r="K167" s="10">
        <v>0</v>
      </c>
      <c r="L167" s="11" t="b">
        <f t="shared" si="53"/>
        <v>0</v>
      </c>
      <c r="M167" s="12">
        <v>-24.001799999999996</v>
      </c>
      <c r="N167" s="12">
        <v>-53.1474</v>
      </c>
      <c r="O167" s="11" t="b">
        <f t="shared" si="52"/>
        <v>1</v>
      </c>
    </row>
    <row r="168" spans="1:15" ht="13.5">
      <c r="A168" s="7" t="s">
        <v>244</v>
      </c>
      <c r="B168" s="8" t="s">
        <v>245</v>
      </c>
      <c r="C168" s="7" t="s">
        <v>246</v>
      </c>
      <c r="D168" s="7" t="s">
        <v>247</v>
      </c>
      <c r="E168" s="8" t="s">
        <v>386</v>
      </c>
      <c r="F168" s="7" t="s">
        <v>387</v>
      </c>
      <c r="G168" s="9">
        <v>230.365</v>
      </c>
      <c r="H168" s="9">
        <v>230.365</v>
      </c>
      <c r="I168" s="10">
        <v>100</v>
      </c>
      <c r="J168" s="9">
        <v>0</v>
      </c>
      <c r="K168" s="10">
        <v>0</v>
      </c>
      <c r="L168" s="11" t="b">
        <f t="shared" si="53"/>
        <v>0</v>
      </c>
      <c r="M168" s="12">
        <v>-26.3566</v>
      </c>
      <c r="N168" s="12">
        <v>-52.5557</v>
      </c>
      <c r="O168" s="11" t="b">
        <f t="shared" si="52"/>
        <v>1</v>
      </c>
    </row>
    <row r="169" spans="1:15" ht="13.5">
      <c r="A169" s="7" t="s">
        <v>244</v>
      </c>
      <c r="B169" s="8" t="s">
        <v>245</v>
      </c>
      <c r="C169" s="7" t="s">
        <v>246</v>
      </c>
      <c r="D169" s="7" t="s">
        <v>247</v>
      </c>
      <c r="E169" s="8" t="s">
        <v>388</v>
      </c>
      <c r="F169" s="7" t="s">
        <v>389</v>
      </c>
      <c r="G169" s="9">
        <v>283.793</v>
      </c>
      <c r="H169" s="9">
        <v>283.793</v>
      </c>
      <c r="I169" s="10">
        <v>100</v>
      </c>
      <c r="J169" s="9">
        <v>0</v>
      </c>
      <c r="K169" s="10">
        <v>0</v>
      </c>
      <c r="L169" s="11" t="b">
        <f t="shared" si="53"/>
        <v>0</v>
      </c>
      <c r="M169" s="12">
        <v>-24.4178</v>
      </c>
      <c r="N169" s="12">
        <v>-53.825500000000005</v>
      </c>
      <c r="O169" s="11" t="b">
        <f t="shared" si="52"/>
        <v>1</v>
      </c>
    </row>
    <row r="170" spans="1:15" ht="13.5">
      <c r="A170" s="7" t="s">
        <v>244</v>
      </c>
      <c r="B170" s="8" t="s">
        <v>245</v>
      </c>
      <c r="C170" s="7" t="s">
        <v>246</v>
      </c>
      <c r="D170" s="7" t="s">
        <v>247</v>
      </c>
      <c r="E170" s="8" t="s">
        <v>390</v>
      </c>
      <c r="F170" s="7" t="s">
        <v>391</v>
      </c>
      <c r="G170" s="9">
        <v>387.612</v>
      </c>
      <c r="H170" s="9">
        <v>387.612</v>
      </c>
      <c r="I170" s="10">
        <v>100</v>
      </c>
      <c r="J170" s="9">
        <v>0</v>
      </c>
      <c r="K170" s="10">
        <v>0</v>
      </c>
      <c r="L170" s="11" t="b">
        <f t="shared" si="53"/>
        <v>0</v>
      </c>
      <c r="M170" s="12">
        <v>-26.1492</v>
      </c>
      <c r="N170" s="12">
        <v>-53.0249</v>
      </c>
      <c r="O170" s="11" t="b">
        <f t="shared" si="52"/>
        <v>1</v>
      </c>
    </row>
    <row r="171" spans="1:15" ht="13.5">
      <c r="A171" s="7" t="s">
        <v>244</v>
      </c>
      <c r="B171" s="8" t="s">
        <v>245</v>
      </c>
      <c r="C171" s="7" t="s">
        <v>246</v>
      </c>
      <c r="D171" s="7" t="s">
        <v>247</v>
      </c>
      <c r="E171" s="8" t="s">
        <v>392</v>
      </c>
      <c r="F171" s="7" t="s">
        <v>393</v>
      </c>
      <c r="G171" s="9">
        <v>639.746</v>
      </c>
      <c r="H171" s="9">
        <v>639.746</v>
      </c>
      <c r="I171" s="10">
        <v>100</v>
      </c>
      <c r="J171" s="9">
        <v>0</v>
      </c>
      <c r="K171" s="10">
        <v>0</v>
      </c>
      <c r="L171" s="11" t="b">
        <f t="shared" si="53"/>
        <v>0</v>
      </c>
      <c r="M171" s="12">
        <v>-25.2399</v>
      </c>
      <c r="N171" s="12">
        <v>-53.9783</v>
      </c>
      <c r="O171" s="11" t="b">
        <f t="shared" si="52"/>
        <v>1</v>
      </c>
    </row>
    <row r="172" spans="1:15" ht="13.5">
      <c r="A172" s="7" t="s">
        <v>244</v>
      </c>
      <c r="B172" s="8" t="s">
        <v>245</v>
      </c>
      <c r="C172" s="7" t="s">
        <v>246</v>
      </c>
      <c r="D172" s="7" t="s">
        <v>247</v>
      </c>
      <c r="E172" s="8" t="s">
        <v>394</v>
      </c>
      <c r="F172" s="7" t="s">
        <v>395</v>
      </c>
      <c r="G172" s="9">
        <v>328.732</v>
      </c>
      <c r="H172" s="9">
        <v>328.732</v>
      </c>
      <c r="I172" s="10">
        <v>100</v>
      </c>
      <c r="J172" s="9">
        <v>0</v>
      </c>
      <c r="K172" s="10">
        <v>0</v>
      </c>
      <c r="L172" s="11" t="b">
        <f t="shared" si="53"/>
        <v>0</v>
      </c>
      <c r="M172" s="12">
        <v>-25.292</v>
      </c>
      <c r="N172" s="12">
        <v>-54.0954</v>
      </c>
      <c r="O172" s="11" t="b">
        <f t="shared" si="52"/>
        <v>1</v>
      </c>
    </row>
    <row r="173" spans="1:15" ht="13.5">
      <c r="A173" s="7" t="s">
        <v>244</v>
      </c>
      <c r="B173" s="8" t="s">
        <v>245</v>
      </c>
      <c r="C173" s="7" t="s">
        <v>246</v>
      </c>
      <c r="D173" s="7" t="s">
        <v>247</v>
      </c>
      <c r="E173" s="8" t="s">
        <v>396</v>
      </c>
      <c r="F173" s="7" t="s">
        <v>397</v>
      </c>
      <c r="G173" s="9">
        <v>197.13600000000002</v>
      </c>
      <c r="H173" s="9">
        <v>197.13600000000002</v>
      </c>
      <c r="I173" s="10">
        <v>100</v>
      </c>
      <c r="J173" s="9">
        <v>0</v>
      </c>
      <c r="K173" s="10">
        <v>0</v>
      </c>
      <c r="L173" s="11" t="b">
        <f>TRUE</f>
        <v>1</v>
      </c>
      <c r="M173" s="12">
        <v>-24.4544</v>
      </c>
      <c r="N173" s="12">
        <v>-54.1649</v>
      </c>
      <c r="O173" s="11" t="b">
        <f t="shared" si="52"/>
        <v>1</v>
      </c>
    </row>
    <row r="174" spans="1:15" ht="13.5">
      <c r="A174" s="7" t="s">
        <v>244</v>
      </c>
      <c r="B174" s="8" t="s">
        <v>245</v>
      </c>
      <c r="C174" s="7" t="s">
        <v>246</v>
      </c>
      <c r="D174" s="7" t="s">
        <v>247</v>
      </c>
      <c r="E174" s="8" t="s">
        <v>398</v>
      </c>
      <c r="F174" s="7" t="s">
        <v>399</v>
      </c>
      <c r="G174" s="9">
        <v>324.397</v>
      </c>
      <c r="H174" s="9">
        <v>324.397</v>
      </c>
      <c r="I174" s="10">
        <v>100</v>
      </c>
      <c r="J174" s="9">
        <v>0</v>
      </c>
      <c r="K174" s="10">
        <v>0</v>
      </c>
      <c r="L174" s="11" t="b">
        <f aca="true" t="shared" si="54" ref="L174:L184">FALSE</f>
        <v>0</v>
      </c>
      <c r="M174" s="12">
        <v>-25.091</v>
      </c>
      <c r="N174" s="12">
        <v>-54.24860000000001</v>
      </c>
      <c r="O174" s="11" t="b">
        <f t="shared" si="52"/>
        <v>1</v>
      </c>
    </row>
    <row r="175" spans="1:15" ht="13.5">
      <c r="A175" s="7" t="s">
        <v>244</v>
      </c>
      <c r="B175" s="8" t="s">
        <v>245</v>
      </c>
      <c r="C175" s="7" t="s">
        <v>246</v>
      </c>
      <c r="D175" s="7" t="s">
        <v>247</v>
      </c>
      <c r="E175" s="8" t="s">
        <v>400</v>
      </c>
      <c r="F175" s="7" t="s">
        <v>401</v>
      </c>
      <c r="G175" s="9">
        <v>353.77200000000005</v>
      </c>
      <c r="H175" s="9">
        <v>353.77200000000005</v>
      </c>
      <c r="I175" s="10">
        <v>100</v>
      </c>
      <c r="J175" s="9">
        <v>0</v>
      </c>
      <c r="K175" s="10">
        <v>0</v>
      </c>
      <c r="L175" s="11" t="b">
        <f t="shared" si="54"/>
        <v>0</v>
      </c>
      <c r="M175" s="12">
        <v>-24.0492</v>
      </c>
      <c r="N175" s="12">
        <v>-53.0103</v>
      </c>
      <c r="O175" s="11" t="b">
        <f t="shared" si="52"/>
        <v>1</v>
      </c>
    </row>
    <row r="176" spans="1:15" ht="13.5">
      <c r="A176" s="7" t="s">
        <v>244</v>
      </c>
      <c r="B176" s="8" t="s">
        <v>245</v>
      </c>
      <c r="C176" s="7" t="s">
        <v>246</v>
      </c>
      <c r="D176" s="7" t="s">
        <v>247</v>
      </c>
      <c r="E176" s="8" t="s">
        <v>402</v>
      </c>
      <c r="F176" s="7" t="s">
        <v>403</v>
      </c>
      <c r="G176" s="9">
        <v>474.011</v>
      </c>
      <c r="H176" s="9">
        <v>474.011</v>
      </c>
      <c r="I176" s="10">
        <v>100</v>
      </c>
      <c r="J176" s="9">
        <v>0</v>
      </c>
      <c r="K176" s="10">
        <v>0</v>
      </c>
      <c r="L176" s="11" t="b">
        <f t="shared" si="54"/>
        <v>0</v>
      </c>
      <c r="M176" s="12">
        <v>-24.528600000000004</v>
      </c>
      <c r="N176" s="12">
        <v>-53.2547</v>
      </c>
      <c r="O176" s="11" t="b">
        <f t="shared" si="52"/>
        <v>1</v>
      </c>
    </row>
    <row r="177" spans="1:15" ht="13.5">
      <c r="A177" s="7" t="s">
        <v>244</v>
      </c>
      <c r="B177" s="8" t="s">
        <v>245</v>
      </c>
      <c r="C177" s="7" t="s">
        <v>246</v>
      </c>
      <c r="D177" s="7" t="s">
        <v>247</v>
      </c>
      <c r="E177" s="8" t="s">
        <v>404</v>
      </c>
      <c r="F177" s="7" t="s">
        <v>405</v>
      </c>
      <c r="G177" s="9">
        <v>208.47199999999998</v>
      </c>
      <c r="H177" s="9">
        <v>208.47199999999998</v>
      </c>
      <c r="I177" s="10">
        <v>100</v>
      </c>
      <c r="J177" s="9">
        <v>0</v>
      </c>
      <c r="K177" s="10">
        <v>0</v>
      </c>
      <c r="L177" s="11" t="b">
        <f t="shared" si="54"/>
        <v>0</v>
      </c>
      <c r="M177" s="12">
        <v>-25.902</v>
      </c>
      <c r="N177" s="12">
        <v>-53.2603</v>
      </c>
      <c r="O177" s="11" t="b">
        <f t="shared" si="52"/>
        <v>1</v>
      </c>
    </row>
    <row r="178" spans="1:15" ht="13.5">
      <c r="A178" s="7" t="s">
        <v>244</v>
      </c>
      <c r="B178" s="8" t="s">
        <v>245</v>
      </c>
      <c r="C178" s="7" t="s">
        <v>246</v>
      </c>
      <c r="D178" s="7" t="s">
        <v>247</v>
      </c>
      <c r="E178" s="8" t="s">
        <v>406</v>
      </c>
      <c r="F178" s="7" t="s">
        <v>407</v>
      </c>
      <c r="G178" s="9">
        <v>1210.205</v>
      </c>
      <c r="H178" s="9">
        <v>1033.291</v>
      </c>
      <c r="I178" s="10">
        <v>85.4</v>
      </c>
      <c r="J178" s="9">
        <v>176.914</v>
      </c>
      <c r="K178" s="10">
        <v>14.6</v>
      </c>
      <c r="L178" s="11" t="b">
        <f t="shared" si="54"/>
        <v>0</v>
      </c>
      <c r="M178" s="12">
        <v>-25.308500000000002</v>
      </c>
      <c r="N178" s="12">
        <v>-52.5367</v>
      </c>
      <c r="O178" s="11" t="b">
        <f t="shared" si="52"/>
        <v>1</v>
      </c>
    </row>
    <row r="179" spans="1:15" ht="13.5">
      <c r="A179" s="7" t="s">
        <v>244</v>
      </c>
      <c r="B179" s="8" t="s">
        <v>245</v>
      </c>
      <c r="C179" s="7" t="s">
        <v>246</v>
      </c>
      <c r="D179" s="7" t="s">
        <v>247</v>
      </c>
      <c r="E179" s="8" t="s">
        <v>408</v>
      </c>
      <c r="F179" s="7" t="s">
        <v>409</v>
      </c>
      <c r="G179" s="9">
        <v>136.347</v>
      </c>
      <c r="H179" s="9">
        <v>136.288</v>
      </c>
      <c r="I179" s="10">
        <v>100</v>
      </c>
      <c r="J179" s="9">
        <v>0.059</v>
      </c>
      <c r="K179" s="10">
        <v>0</v>
      </c>
      <c r="L179" s="11" t="b">
        <f t="shared" si="54"/>
        <v>0</v>
      </c>
      <c r="M179" s="12">
        <v>-23.477199999999996</v>
      </c>
      <c r="N179" s="12">
        <v>-53.0903</v>
      </c>
      <c r="O179" s="11" t="b">
        <f t="shared" si="52"/>
        <v>1</v>
      </c>
    </row>
    <row r="180" spans="1:15" ht="13.5">
      <c r="A180" s="7" t="s">
        <v>244</v>
      </c>
      <c r="B180" s="8" t="s">
        <v>245</v>
      </c>
      <c r="C180" s="7" t="s">
        <v>246</v>
      </c>
      <c r="D180" s="7" t="s">
        <v>247</v>
      </c>
      <c r="E180" s="8" t="s">
        <v>410</v>
      </c>
      <c r="F180" s="7" t="s">
        <v>411</v>
      </c>
      <c r="G180" s="9">
        <v>204.66500000000002</v>
      </c>
      <c r="H180" s="9">
        <v>204.66500000000002</v>
      </c>
      <c r="I180" s="10">
        <v>100</v>
      </c>
      <c r="J180" s="9">
        <v>0</v>
      </c>
      <c r="K180" s="10">
        <v>0</v>
      </c>
      <c r="L180" s="11" t="b">
        <f t="shared" si="54"/>
        <v>0</v>
      </c>
      <c r="M180" s="12">
        <v>-24.469500000000004</v>
      </c>
      <c r="N180" s="12">
        <v>-53.9498</v>
      </c>
      <c r="O180" s="11" t="b">
        <f t="shared" si="52"/>
        <v>1</v>
      </c>
    </row>
    <row r="181" spans="1:15" ht="13.5">
      <c r="A181" s="7" t="s">
        <v>244</v>
      </c>
      <c r="B181" s="8" t="s">
        <v>245</v>
      </c>
      <c r="C181" s="7" t="s">
        <v>246</v>
      </c>
      <c r="D181" s="7" t="s">
        <v>247</v>
      </c>
      <c r="E181" s="8" t="s">
        <v>412</v>
      </c>
      <c r="F181" s="7" t="s">
        <v>413</v>
      </c>
      <c r="G181" s="9">
        <v>352.565</v>
      </c>
      <c r="H181" s="9">
        <v>352.565</v>
      </c>
      <c r="I181" s="10">
        <v>100</v>
      </c>
      <c r="J181" s="9">
        <v>0</v>
      </c>
      <c r="K181" s="10">
        <v>0</v>
      </c>
      <c r="L181" s="11" t="b">
        <f t="shared" si="54"/>
        <v>0</v>
      </c>
      <c r="M181" s="12">
        <v>-25.6346</v>
      </c>
      <c r="N181" s="12">
        <v>-53.3458</v>
      </c>
      <c r="O181" s="11" t="b">
        <f t="shared" si="52"/>
        <v>1</v>
      </c>
    </row>
    <row r="182" spans="1:15" ht="13.5">
      <c r="A182" s="7" t="s">
        <v>244</v>
      </c>
      <c r="B182" s="8" t="s">
        <v>245</v>
      </c>
      <c r="C182" s="7" t="s">
        <v>246</v>
      </c>
      <c r="D182" s="7" t="s">
        <v>247</v>
      </c>
      <c r="E182" s="8" t="s">
        <v>414</v>
      </c>
      <c r="F182" s="7" t="s">
        <v>415</v>
      </c>
      <c r="G182" s="9">
        <v>293.042</v>
      </c>
      <c r="H182" s="9">
        <v>293.042</v>
      </c>
      <c r="I182" s="10">
        <v>100</v>
      </c>
      <c r="J182" s="9">
        <v>0</v>
      </c>
      <c r="K182" s="10">
        <v>0</v>
      </c>
      <c r="L182" s="11" t="b">
        <f t="shared" si="54"/>
        <v>0</v>
      </c>
      <c r="M182" s="12">
        <v>-24.7759</v>
      </c>
      <c r="N182" s="12">
        <v>-53.9002</v>
      </c>
      <c r="O182" s="11" t="b">
        <f t="shared" si="52"/>
        <v>1</v>
      </c>
    </row>
    <row r="183" spans="1:15" ht="13.5">
      <c r="A183" s="7" t="s">
        <v>244</v>
      </c>
      <c r="B183" s="8" t="s">
        <v>245</v>
      </c>
      <c r="C183" s="7" t="s">
        <v>246</v>
      </c>
      <c r="D183" s="7" t="s">
        <v>247</v>
      </c>
      <c r="E183" s="8" t="s">
        <v>416</v>
      </c>
      <c r="F183" s="7" t="s">
        <v>417</v>
      </c>
      <c r="G183" s="9">
        <v>1557.903</v>
      </c>
      <c r="H183" s="9">
        <v>23.702</v>
      </c>
      <c r="I183" s="10">
        <v>1.5</v>
      </c>
      <c r="J183" s="9">
        <v>1534.201</v>
      </c>
      <c r="K183" s="10">
        <v>98.5</v>
      </c>
      <c r="L183" s="11" t="b">
        <f t="shared" si="54"/>
        <v>0</v>
      </c>
      <c r="M183" s="12">
        <v>-26.489100000000004</v>
      </c>
      <c r="N183" s="12">
        <v>-51.9875</v>
      </c>
      <c r="O183" s="11" t="b">
        <f>FALSE</f>
        <v>0</v>
      </c>
    </row>
    <row r="184" spans="1:15" ht="13.5">
      <c r="A184" s="7" t="s">
        <v>244</v>
      </c>
      <c r="B184" s="8" t="s">
        <v>245</v>
      </c>
      <c r="C184" s="7" t="s">
        <v>246</v>
      </c>
      <c r="D184" s="7" t="s">
        <v>247</v>
      </c>
      <c r="E184" s="8" t="s">
        <v>418</v>
      </c>
      <c r="F184" s="7" t="s">
        <v>419</v>
      </c>
      <c r="G184" s="9">
        <v>651.238</v>
      </c>
      <c r="H184" s="9">
        <v>651.238</v>
      </c>
      <c r="I184" s="10">
        <v>100</v>
      </c>
      <c r="J184" s="9">
        <v>0</v>
      </c>
      <c r="K184" s="10">
        <v>0</v>
      </c>
      <c r="L184" s="11" t="b">
        <f t="shared" si="54"/>
        <v>0</v>
      </c>
      <c r="M184" s="12">
        <v>-24.2848</v>
      </c>
      <c r="N184" s="12">
        <v>-53.8404</v>
      </c>
      <c r="O184" s="11" t="b">
        <f aca="true" t="shared" si="55" ref="O184:O202">TRUE</f>
        <v>1</v>
      </c>
    </row>
    <row r="185" spans="1:15" ht="13.5">
      <c r="A185" s="7" t="s">
        <v>244</v>
      </c>
      <c r="B185" s="8" t="s">
        <v>245</v>
      </c>
      <c r="C185" s="7" t="s">
        <v>246</v>
      </c>
      <c r="D185" s="7" t="s">
        <v>247</v>
      </c>
      <c r="E185" s="8" t="s">
        <v>420</v>
      </c>
      <c r="F185" s="7" t="s">
        <v>421</v>
      </c>
      <c r="G185" s="9">
        <v>135.6</v>
      </c>
      <c r="H185" s="9">
        <v>135.6</v>
      </c>
      <c r="I185" s="10">
        <v>100</v>
      </c>
      <c r="J185" s="9">
        <v>0</v>
      </c>
      <c r="K185" s="10">
        <v>0</v>
      </c>
      <c r="L185" s="11" t="b">
        <f>TRUE</f>
        <v>1</v>
      </c>
      <c r="M185" s="12">
        <v>-24.625</v>
      </c>
      <c r="N185" s="12">
        <v>-54.226299999999995</v>
      </c>
      <c r="O185" s="11" t="b">
        <f t="shared" si="55"/>
        <v>1</v>
      </c>
    </row>
    <row r="186" spans="1:15" ht="13.5">
      <c r="A186" s="7" t="s">
        <v>244</v>
      </c>
      <c r="B186" s="8" t="s">
        <v>245</v>
      </c>
      <c r="C186" s="7" t="s">
        <v>246</v>
      </c>
      <c r="D186" s="7" t="s">
        <v>247</v>
      </c>
      <c r="E186" s="8" t="s">
        <v>422</v>
      </c>
      <c r="F186" s="7" t="s">
        <v>423</v>
      </c>
      <c r="G186" s="9">
        <v>539.087</v>
      </c>
      <c r="H186" s="9">
        <v>539.087</v>
      </c>
      <c r="I186" s="10">
        <v>100</v>
      </c>
      <c r="J186" s="9">
        <v>0</v>
      </c>
      <c r="K186" s="10">
        <v>0</v>
      </c>
      <c r="L186" s="11" t="b">
        <f aca="true" t="shared" si="56" ref="L186:L188">FALSE</f>
        <v>0</v>
      </c>
      <c r="M186" s="12">
        <v>-26.2285</v>
      </c>
      <c r="N186" s="12">
        <v>-52.673</v>
      </c>
      <c r="O186" s="11" t="b">
        <f t="shared" si="55"/>
        <v>1</v>
      </c>
    </row>
    <row r="187" spans="1:15" ht="13.5">
      <c r="A187" s="7" t="s">
        <v>244</v>
      </c>
      <c r="B187" s="8" t="s">
        <v>245</v>
      </c>
      <c r="C187" s="7" t="s">
        <v>246</v>
      </c>
      <c r="D187" s="7" t="s">
        <v>247</v>
      </c>
      <c r="E187" s="8" t="s">
        <v>424</v>
      </c>
      <c r="F187" s="7" t="s">
        <v>425</v>
      </c>
      <c r="G187" s="9">
        <v>409.05000000000007</v>
      </c>
      <c r="H187" s="9">
        <v>409.05000000000007</v>
      </c>
      <c r="I187" s="10">
        <v>100</v>
      </c>
      <c r="J187" s="9">
        <v>0</v>
      </c>
      <c r="K187" s="10">
        <v>0</v>
      </c>
      <c r="L187" s="11" t="b">
        <f t="shared" si="56"/>
        <v>0</v>
      </c>
      <c r="M187" s="12">
        <v>-23.895200000000003</v>
      </c>
      <c r="N187" s="12">
        <v>-53.40780000000001</v>
      </c>
      <c r="O187" s="11" t="b">
        <f t="shared" si="55"/>
        <v>1</v>
      </c>
    </row>
    <row r="188" spans="1:15" ht="13.5">
      <c r="A188" s="7" t="s">
        <v>244</v>
      </c>
      <c r="B188" s="8" t="s">
        <v>245</v>
      </c>
      <c r="C188" s="7" t="s">
        <v>246</v>
      </c>
      <c r="D188" s="7" t="s">
        <v>247</v>
      </c>
      <c r="E188" s="8" t="s">
        <v>426</v>
      </c>
      <c r="F188" s="7" t="s">
        <v>427</v>
      </c>
      <c r="G188" s="9">
        <v>240.635</v>
      </c>
      <c r="H188" s="9">
        <v>240.635</v>
      </c>
      <c r="I188" s="10">
        <v>100</v>
      </c>
      <c r="J188" s="9">
        <v>0</v>
      </c>
      <c r="K188" s="10">
        <v>0</v>
      </c>
      <c r="L188" s="11" t="b">
        <f t="shared" si="56"/>
        <v>0</v>
      </c>
      <c r="M188" s="12">
        <v>-23.8039</v>
      </c>
      <c r="N188" s="12">
        <v>-53.688</v>
      </c>
      <c r="O188" s="11" t="b">
        <f t="shared" si="55"/>
        <v>1</v>
      </c>
    </row>
    <row r="189" spans="1:15" ht="13.5">
      <c r="A189" s="7" t="s">
        <v>244</v>
      </c>
      <c r="B189" s="8" t="s">
        <v>245</v>
      </c>
      <c r="C189" s="7" t="s">
        <v>246</v>
      </c>
      <c r="D189" s="7" t="s">
        <v>247</v>
      </c>
      <c r="E189" s="8" t="s">
        <v>428</v>
      </c>
      <c r="F189" s="7" t="s">
        <v>429</v>
      </c>
      <c r="G189" s="9">
        <v>205.279</v>
      </c>
      <c r="H189" s="9">
        <v>205.279</v>
      </c>
      <c r="I189" s="10">
        <v>100</v>
      </c>
      <c r="J189" s="9">
        <v>0</v>
      </c>
      <c r="K189" s="10">
        <v>0</v>
      </c>
      <c r="L189" s="11" t="b">
        <f>TRUE</f>
        <v>1</v>
      </c>
      <c r="M189" s="12">
        <v>-25.827500000000004</v>
      </c>
      <c r="N189" s="12">
        <v>-53.7427</v>
      </c>
      <c r="O189" s="11" t="b">
        <f t="shared" si="55"/>
        <v>1</v>
      </c>
    </row>
    <row r="190" spans="1:15" ht="13.5">
      <c r="A190" s="7" t="s">
        <v>244</v>
      </c>
      <c r="B190" s="8" t="s">
        <v>245</v>
      </c>
      <c r="C190" s="7" t="s">
        <v>246</v>
      </c>
      <c r="D190" s="7" t="s">
        <v>247</v>
      </c>
      <c r="E190" s="8" t="s">
        <v>430</v>
      </c>
      <c r="F190" s="7" t="s">
        <v>431</v>
      </c>
      <c r="G190" s="9">
        <v>97.463</v>
      </c>
      <c r="H190" s="9">
        <v>97.463</v>
      </c>
      <c r="I190" s="10">
        <v>100</v>
      </c>
      <c r="J190" s="9">
        <v>0</v>
      </c>
      <c r="K190" s="10">
        <v>0</v>
      </c>
      <c r="L190" s="11" t="b">
        <f>FALSE</f>
        <v>0</v>
      </c>
      <c r="M190" s="12">
        <v>-26.0321</v>
      </c>
      <c r="N190" s="12">
        <v>-53.4834</v>
      </c>
      <c r="O190" s="11" t="b">
        <f t="shared" si="55"/>
        <v>1</v>
      </c>
    </row>
    <row r="191" spans="1:15" ht="13.5">
      <c r="A191" s="7" t="s">
        <v>244</v>
      </c>
      <c r="B191" s="8" t="s">
        <v>245</v>
      </c>
      <c r="C191" s="7" t="s">
        <v>246</v>
      </c>
      <c r="D191" s="7" t="s">
        <v>247</v>
      </c>
      <c r="E191" s="8" t="s">
        <v>432</v>
      </c>
      <c r="F191" s="7" t="s">
        <v>433</v>
      </c>
      <c r="G191" s="9">
        <v>346.24100000000004</v>
      </c>
      <c r="H191" s="9">
        <v>346.24100000000004</v>
      </c>
      <c r="I191" s="10">
        <v>100</v>
      </c>
      <c r="J191" s="9">
        <v>0</v>
      </c>
      <c r="K191" s="10">
        <v>0</v>
      </c>
      <c r="L191" s="11" t="b">
        <f>TRUE</f>
        <v>1</v>
      </c>
      <c r="M191" s="12">
        <v>-25.7179</v>
      </c>
      <c r="N191" s="12">
        <v>-53.7693</v>
      </c>
      <c r="O191" s="11" t="b">
        <f t="shared" si="55"/>
        <v>1</v>
      </c>
    </row>
    <row r="192" spans="1:15" ht="13.5">
      <c r="A192" s="7" t="s">
        <v>244</v>
      </c>
      <c r="B192" s="8" t="s">
        <v>245</v>
      </c>
      <c r="C192" s="7" t="s">
        <v>246</v>
      </c>
      <c r="D192" s="7" t="s">
        <v>247</v>
      </c>
      <c r="E192" s="8" t="s">
        <v>434</v>
      </c>
      <c r="F192" s="7" t="s">
        <v>435</v>
      </c>
      <c r="G192" s="9">
        <v>361.02</v>
      </c>
      <c r="H192" s="9">
        <v>278.96000000000004</v>
      </c>
      <c r="I192" s="10">
        <v>77.3</v>
      </c>
      <c r="J192" s="9">
        <v>82.06</v>
      </c>
      <c r="K192" s="10">
        <v>22.7</v>
      </c>
      <c r="L192" s="11" t="b">
        <f>FALSE</f>
        <v>0</v>
      </c>
      <c r="M192" s="12">
        <v>-25.5497</v>
      </c>
      <c r="N192" s="12">
        <v>-52.4082</v>
      </c>
      <c r="O192" s="11" t="b">
        <f t="shared" si="55"/>
        <v>1</v>
      </c>
    </row>
    <row r="193" spans="1:15" ht="13.5">
      <c r="A193" s="7" t="s">
        <v>244</v>
      </c>
      <c r="B193" s="8" t="s">
        <v>245</v>
      </c>
      <c r="C193" s="7" t="s">
        <v>246</v>
      </c>
      <c r="D193" s="7" t="s">
        <v>247</v>
      </c>
      <c r="E193" s="8" t="s">
        <v>436</v>
      </c>
      <c r="F193" s="7" t="s">
        <v>437</v>
      </c>
      <c r="G193" s="9">
        <v>226.14</v>
      </c>
      <c r="H193" s="9">
        <v>226.14</v>
      </c>
      <c r="I193" s="10">
        <v>100</v>
      </c>
      <c r="J193" s="9">
        <v>0</v>
      </c>
      <c r="K193" s="10">
        <v>0</v>
      </c>
      <c r="L193" s="11" t="b">
        <f>TRUE</f>
        <v>1</v>
      </c>
      <c r="M193" s="12">
        <v>-26.0209</v>
      </c>
      <c r="N193" s="12">
        <v>-53.7399</v>
      </c>
      <c r="O193" s="11" t="b">
        <f t="shared" si="55"/>
        <v>1</v>
      </c>
    </row>
    <row r="194" spans="1:15" ht="13.5">
      <c r="A194" s="7" t="s">
        <v>244</v>
      </c>
      <c r="B194" s="8" t="s">
        <v>245</v>
      </c>
      <c r="C194" s="7" t="s">
        <v>246</v>
      </c>
      <c r="D194" s="7" t="s">
        <v>247</v>
      </c>
      <c r="E194" s="8" t="s">
        <v>438</v>
      </c>
      <c r="F194" s="7" t="s">
        <v>439</v>
      </c>
      <c r="G194" s="9">
        <v>321.875</v>
      </c>
      <c r="H194" s="9">
        <v>321.875</v>
      </c>
      <c r="I194" s="10">
        <v>100</v>
      </c>
      <c r="J194" s="9">
        <v>0</v>
      </c>
      <c r="K194" s="10">
        <v>0</v>
      </c>
      <c r="L194" s="11" t="b">
        <f aca="true" t="shared" si="57" ref="L194:L206">FALSE</f>
        <v>0</v>
      </c>
      <c r="M194" s="12">
        <v>-24.2797</v>
      </c>
      <c r="N194" s="12">
        <v>-53.0744</v>
      </c>
      <c r="O194" s="11" t="b">
        <f t="shared" si="55"/>
        <v>1</v>
      </c>
    </row>
    <row r="195" spans="1:15" ht="13.5">
      <c r="A195" s="7" t="s">
        <v>244</v>
      </c>
      <c r="B195" s="8" t="s">
        <v>245</v>
      </c>
      <c r="C195" s="7" t="s">
        <v>246</v>
      </c>
      <c r="D195" s="7" t="s">
        <v>247</v>
      </c>
      <c r="E195" s="8" t="s">
        <v>440</v>
      </c>
      <c r="F195" s="7" t="s">
        <v>441</v>
      </c>
      <c r="G195" s="9">
        <v>114.39300000000001</v>
      </c>
      <c r="H195" s="9">
        <v>114.39300000000001</v>
      </c>
      <c r="I195" s="10">
        <v>100</v>
      </c>
      <c r="J195" s="9">
        <v>0</v>
      </c>
      <c r="K195" s="10">
        <v>0</v>
      </c>
      <c r="L195" s="11" t="b">
        <f t="shared" si="57"/>
        <v>0</v>
      </c>
      <c r="M195" s="12">
        <v>-24.5736</v>
      </c>
      <c r="N195" s="12">
        <v>-53.9781</v>
      </c>
      <c r="O195" s="11" t="b">
        <f t="shared" si="55"/>
        <v>1</v>
      </c>
    </row>
    <row r="196" spans="1:15" ht="13.5">
      <c r="A196" s="7" t="s">
        <v>244</v>
      </c>
      <c r="B196" s="8" t="s">
        <v>245</v>
      </c>
      <c r="C196" s="7" t="s">
        <v>246</v>
      </c>
      <c r="D196" s="7" t="s">
        <v>247</v>
      </c>
      <c r="E196" s="8" t="s">
        <v>442</v>
      </c>
      <c r="F196" s="7" t="s">
        <v>443</v>
      </c>
      <c r="G196" s="9">
        <v>821.503</v>
      </c>
      <c r="H196" s="9">
        <v>821.503</v>
      </c>
      <c r="I196" s="10">
        <v>100</v>
      </c>
      <c r="J196" s="9">
        <v>0</v>
      </c>
      <c r="K196" s="10">
        <v>0</v>
      </c>
      <c r="L196" s="11" t="b">
        <f t="shared" si="57"/>
        <v>0</v>
      </c>
      <c r="M196" s="12">
        <v>-25.4553</v>
      </c>
      <c r="N196" s="12">
        <v>-52.9066</v>
      </c>
      <c r="O196" s="11" t="b">
        <f t="shared" si="55"/>
        <v>1</v>
      </c>
    </row>
    <row r="197" spans="1:15" ht="13.5">
      <c r="A197" s="7" t="s">
        <v>244</v>
      </c>
      <c r="B197" s="8" t="s">
        <v>245</v>
      </c>
      <c r="C197" s="7" t="s">
        <v>246</v>
      </c>
      <c r="D197" s="7" t="s">
        <v>247</v>
      </c>
      <c r="E197" s="8" t="s">
        <v>444</v>
      </c>
      <c r="F197" s="7" t="s">
        <v>445</v>
      </c>
      <c r="G197" s="9">
        <v>914.7629999999999</v>
      </c>
      <c r="H197" s="9">
        <v>784.407</v>
      </c>
      <c r="I197" s="10">
        <v>85.7</v>
      </c>
      <c r="J197" s="9">
        <v>130.356</v>
      </c>
      <c r="K197" s="10">
        <v>14.3</v>
      </c>
      <c r="L197" s="11" t="b">
        <f t="shared" si="57"/>
        <v>0</v>
      </c>
      <c r="M197" s="12">
        <v>-23.083400000000005</v>
      </c>
      <c r="N197" s="12">
        <v>-53.4853</v>
      </c>
      <c r="O197" s="11" t="b">
        <f t="shared" si="55"/>
        <v>1</v>
      </c>
    </row>
    <row r="198" spans="1:15" ht="13.5">
      <c r="A198" s="7" t="s">
        <v>244</v>
      </c>
      <c r="B198" s="8" t="s">
        <v>245</v>
      </c>
      <c r="C198" s="7" t="s">
        <v>246</v>
      </c>
      <c r="D198" s="7" t="s">
        <v>247</v>
      </c>
      <c r="E198" s="8" t="s">
        <v>446</v>
      </c>
      <c r="F198" s="7" t="s">
        <v>447</v>
      </c>
      <c r="G198" s="9">
        <v>237.196</v>
      </c>
      <c r="H198" s="9">
        <v>237.196</v>
      </c>
      <c r="I198" s="10">
        <v>100</v>
      </c>
      <c r="J198" s="9">
        <v>0</v>
      </c>
      <c r="K198" s="10">
        <v>0</v>
      </c>
      <c r="L198" s="11" t="b">
        <f t="shared" si="57"/>
        <v>0</v>
      </c>
      <c r="M198" s="12">
        <v>-25.1192</v>
      </c>
      <c r="N198" s="12">
        <v>-54.030100000000004</v>
      </c>
      <c r="O198" s="11" t="b">
        <f t="shared" si="55"/>
        <v>1</v>
      </c>
    </row>
    <row r="199" spans="1:15" ht="13.5">
      <c r="A199" s="7" t="s">
        <v>244</v>
      </c>
      <c r="B199" s="8" t="s">
        <v>245</v>
      </c>
      <c r="C199" s="7" t="s">
        <v>246</v>
      </c>
      <c r="D199" s="7" t="s">
        <v>247</v>
      </c>
      <c r="E199" s="8" t="s">
        <v>448</v>
      </c>
      <c r="F199" s="7" t="s">
        <v>449</v>
      </c>
      <c r="G199" s="9">
        <v>241.38600000000002</v>
      </c>
      <c r="H199" s="9">
        <v>241.38600000000002</v>
      </c>
      <c r="I199" s="10">
        <v>100</v>
      </c>
      <c r="J199" s="9">
        <v>0</v>
      </c>
      <c r="K199" s="10">
        <v>0</v>
      </c>
      <c r="L199" s="11" t="b">
        <f t="shared" si="57"/>
        <v>0</v>
      </c>
      <c r="M199" s="12">
        <v>-24.305300000000003</v>
      </c>
      <c r="N199" s="12">
        <v>-52.95479999999999</v>
      </c>
      <c r="O199" s="11" t="b">
        <f t="shared" si="55"/>
        <v>1</v>
      </c>
    </row>
    <row r="200" spans="1:15" ht="13.5">
      <c r="A200" s="7" t="s">
        <v>244</v>
      </c>
      <c r="B200" s="8" t="s">
        <v>245</v>
      </c>
      <c r="C200" s="7" t="s">
        <v>246</v>
      </c>
      <c r="D200" s="7" t="s">
        <v>247</v>
      </c>
      <c r="E200" s="8" t="s">
        <v>450</v>
      </c>
      <c r="F200" s="7" t="s">
        <v>451</v>
      </c>
      <c r="G200" s="9">
        <v>353.416</v>
      </c>
      <c r="H200" s="9">
        <v>353.416</v>
      </c>
      <c r="I200" s="10">
        <v>100</v>
      </c>
      <c r="J200" s="9">
        <v>0</v>
      </c>
      <c r="K200" s="10">
        <v>0</v>
      </c>
      <c r="L200" s="11" t="b">
        <f t="shared" si="57"/>
        <v>0</v>
      </c>
      <c r="M200" s="12">
        <v>-25.774900000000002</v>
      </c>
      <c r="N200" s="12">
        <v>-53.5325</v>
      </c>
      <c r="O200" s="11" t="b">
        <f t="shared" si="55"/>
        <v>1</v>
      </c>
    </row>
    <row r="201" spans="1:15" ht="13.5">
      <c r="A201" s="7" t="s">
        <v>244</v>
      </c>
      <c r="B201" s="8" t="s">
        <v>245</v>
      </c>
      <c r="C201" s="7" t="s">
        <v>246</v>
      </c>
      <c r="D201" s="7" t="s">
        <v>247</v>
      </c>
      <c r="E201" s="8" t="s">
        <v>452</v>
      </c>
      <c r="F201" s="7" t="s">
        <v>453</v>
      </c>
      <c r="G201" s="9">
        <v>425.2730000000001</v>
      </c>
      <c r="H201" s="9">
        <v>425.2730000000001</v>
      </c>
      <c r="I201" s="10">
        <v>100</v>
      </c>
      <c r="J201" s="9">
        <v>0</v>
      </c>
      <c r="K201" s="10">
        <v>0</v>
      </c>
      <c r="L201" s="11" t="b">
        <f t="shared" si="57"/>
        <v>0</v>
      </c>
      <c r="M201" s="12">
        <v>-26.1571</v>
      </c>
      <c r="N201" s="12">
        <v>-52.9682</v>
      </c>
      <c r="O201" s="11" t="b">
        <f t="shared" si="55"/>
        <v>1</v>
      </c>
    </row>
    <row r="202" spans="1:15" ht="13.5">
      <c r="A202" s="7" t="s">
        <v>244</v>
      </c>
      <c r="B202" s="8" t="s">
        <v>245</v>
      </c>
      <c r="C202" s="7" t="s">
        <v>246</v>
      </c>
      <c r="D202" s="7" t="s">
        <v>247</v>
      </c>
      <c r="E202" s="8" t="s">
        <v>454</v>
      </c>
      <c r="F202" s="7" t="s">
        <v>455</v>
      </c>
      <c r="G202" s="9">
        <v>681.406</v>
      </c>
      <c r="H202" s="9">
        <v>681.406</v>
      </c>
      <c r="I202" s="10">
        <v>100</v>
      </c>
      <c r="J202" s="9">
        <v>0</v>
      </c>
      <c r="K202" s="10">
        <v>0</v>
      </c>
      <c r="L202" s="11" t="b">
        <f t="shared" si="57"/>
        <v>0</v>
      </c>
      <c r="M202" s="12">
        <v>-25.4909</v>
      </c>
      <c r="N202" s="12">
        <v>-52.524</v>
      </c>
      <c r="O202" s="11" t="b">
        <f t="shared" si="55"/>
        <v>1</v>
      </c>
    </row>
    <row r="203" spans="1:15" ht="13.5">
      <c r="A203" s="7" t="s">
        <v>244</v>
      </c>
      <c r="B203" s="8" t="s">
        <v>245</v>
      </c>
      <c r="C203" s="7" t="s">
        <v>246</v>
      </c>
      <c r="D203" s="7" t="s">
        <v>247</v>
      </c>
      <c r="E203" s="8" t="s">
        <v>456</v>
      </c>
      <c r="F203" s="7" t="s">
        <v>457</v>
      </c>
      <c r="G203" s="9">
        <v>555.125</v>
      </c>
      <c r="H203" s="9">
        <v>25.434</v>
      </c>
      <c r="I203" s="10">
        <v>4.6</v>
      </c>
      <c r="J203" s="9">
        <v>529.691</v>
      </c>
      <c r="K203" s="10">
        <v>95.4</v>
      </c>
      <c r="L203" s="11" t="b">
        <f t="shared" si="57"/>
        <v>0</v>
      </c>
      <c r="M203" s="12">
        <v>-23.4151</v>
      </c>
      <c r="N203" s="12">
        <v>-52.7696</v>
      </c>
      <c r="O203" s="11" t="b">
        <f>FALSE</f>
        <v>0</v>
      </c>
    </row>
    <row r="204" spans="1:15" ht="13.5">
      <c r="A204" s="7" t="s">
        <v>244</v>
      </c>
      <c r="B204" s="8" t="s">
        <v>245</v>
      </c>
      <c r="C204" s="7" t="s">
        <v>246</v>
      </c>
      <c r="D204" s="7" t="s">
        <v>247</v>
      </c>
      <c r="E204" s="8" t="s">
        <v>458</v>
      </c>
      <c r="F204" s="7" t="s">
        <v>459</v>
      </c>
      <c r="G204" s="9">
        <v>189.315</v>
      </c>
      <c r="H204" s="9">
        <v>189.315</v>
      </c>
      <c r="I204" s="10">
        <v>100</v>
      </c>
      <c r="J204" s="9">
        <v>0</v>
      </c>
      <c r="K204" s="10">
        <v>0</v>
      </c>
      <c r="L204" s="11" t="b">
        <f t="shared" si="57"/>
        <v>0</v>
      </c>
      <c r="M204" s="12">
        <v>-26.1723</v>
      </c>
      <c r="N204" s="12">
        <v>-53.363</v>
      </c>
      <c r="O204" s="11" t="b">
        <f aca="true" t="shared" si="58" ref="O204:O205">TRUE</f>
        <v>1</v>
      </c>
    </row>
    <row r="205" spans="1:15" ht="13.5">
      <c r="A205" s="7" t="s">
        <v>244</v>
      </c>
      <c r="B205" s="8" t="s">
        <v>245</v>
      </c>
      <c r="C205" s="7" t="s">
        <v>246</v>
      </c>
      <c r="D205" s="7" t="s">
        <v>247</v>
      </c>
      <c r="E205" s="8" t="s">
        <v>460</v>
      </c>
      <c r="F205" s="7" t="s">
        <v>461</v>
      </c>
      <c r="G205" s="9">
        <v>312.717</v>
      </c>
      <c r="H205" s="9">
        <v>312.717</v>
      </c>
      <c r="I205" s="10">
        <v>100</v>
      </c>
      <c r="J205" s="9">
        <v>0</v>
      </c>
      <c r="K205" s="10">
        <v>0</v>
      </c>
      <c r="L205" s="11" t="b">
        <f t="shared" si="57"/>
        <v>0</v>
      </c>
      <c r="M205" s="12">
        <v>-25.7836</v>
      </c>
      <c r="N205" s="12">
        <v>-53.3113</v>
      </c>
      <c r="O205" s="11" t="b">
        <f t="shared" si="58"/>
        <v>1</v>
      </c>
    </row>
    <row r="206" spans="1:15" ht="13.5">
      <c r="A206" s="7" t="s">
        <v>244</v>
      </c>
      <c r="B206" s="8" t="s">
        <v>245</v>
      </c>
      <c r="C206" s="7" t="s">
        <v>246</v>
      </c>
      <c r="D206" s="7" t="s">
        <v>247</v>
      </c>
      <c r="E206" s="8" t="s">
        <v>462</v>
      </c>
      <c r="F206" s="7" t="s">
        <v>463</v>
      </c>
      <c r="G206" s="9">
        <v>442.01300000000003</v>
      </c>
      <c r="H206" s="9">
        <v>330.574</v>
      </c>
      <c r="I206" s="10">
        <v>74.8</v>
      </c>
      <c r="J206" s="9">
        <v>111.439</v>
      </c>
      <c r="K206" s="10">
        <v>25.2</v>
      </c>
      <c r="L206" s="11" t="b">
        <f t="shared" si="57"/>
        <v>0</v>
      </c>
      <c r="M206" s="12">
        <v>-22.9595</v>
      </c>
      <c r="N206" s="12">
        <v>-53.2951</v>
      </c>
      <c r="O206" s="11" t="b">
        <f>FALSE</f>
        <v>0</v>
      </c>
    </row>
    <row r="207" spans="1:15" ht="13.5">
      <c r="A207" s="7" t="s">
        <v>244</v>
      </c>
      <c r="B207" s="8" t="s">
        <v>245</v>
      </c>
      <c r="C207" s="7" t="s">
        <v>246</v>
      </c>
      <c r="D207" s="7" t="s">
        <v>247</v>
      </c>
      <c r="E207" s="8" t="s">
        <v>464</v>
      </c>
      <c r="F207" s="7" t="s">
        <v>465</v>
      </c>
      <c r="G207" s="9">
        <v>754.701</v>
      </c>
      <c r="H207" s="9">
        <v>754.701</v>
      </c>
      <c r="I207" s="10">
        <v>100</v>
      </c>
      <c r="J207" s="9">
        <v>0</v>
      </c>
      <c r="K207" s="10">
        <v>0</v>
      </c>
      <c r="L207" s="11" t="b">
        <f>TRUE</f>
        <v>1</v>
      </c>
      <c r="M207" s="12">
        <v>-24.859</v>
      </c>
      <c r="N207" s="12">
        <v>-54.333200000000005</v>
      </c>
      <c r="O207" s="11" t="b">
        <f>TRUE</f>
        <v>1</v>
      </c>
    </row>
    <row r="208" spans="1:15" ht="13.5">
      <c r="A208" s="7" t="s">
        <v>244</v>
      </c>
      <c r="B208" s="8" t="s">
        <v>245</v>
      </c>
      <c r="C208" s="7" t="s">
        <v>246</v>
      </c>
      <c r="D208" s="7" t="s">
        <v>247</v>
      </c>
      <c r="E208" s="8" t="s">
        <v>466</v>
      </c>
      <c r="F208" s="7" t="s">
        <v>467</v>
      </c>
      <c r="G208" s="9">
        <v>349.497</v>
      </c>
      <c r="H208" s="9">
        <v>205.818</v>
      </c>
      <c r="I208" s="10">
        <v>58.9</v>
      </c>
      <c r="J208" s="9">
        <v>143.679</v>
      </c>
      <c r="K208" s="10">
        <v>41.1</v>
      </c>
      <c r="L208" s="11" t="b">
        <f aca="true" t="shared" si="59" ref="L208:L213">FALSE</f>
        <v>0</v>
      </c>
      <c r="M208" s="12">
        <v>-23.0035</v>
      </c>
      <c r="N208" s="12">
        <v>-53.1984</v>
      </c>
      <c r="O208" s="11" t="b">
        <f>FALSE</f>
        <v>0</v>
      </c>
    </row>
    <row r="209" spans="1:15" ht="13.5">
      <c r="A209" s="7" t="s">
        <v>244</v>
      </c>
      <c r="B209" s="8" t="s">
        <v>245</v>
      </c>
      <c r="C209" s="7" t="s">
        <v>246</v>
      </c>
      <c r="D209" s="7" t="s">
        <v>247</v>
      </c>
      <c r="E209" s="8" t="s">
        <v>468</v>
      </c>
      <c r="F209" s="7" t="s">
        <v>469</v>
      </c>
      <c r="G209" s="9">
        <v>321.182</v>
      </c>
      <c r="H209" s="9">
        <v>321.182</v>
      </c>
      <c r="I209" s="10">
        <v>100</v>
      </c>
      <c r="J209" s="9">
        <v>0</v>
      </c>
      <c r="K209" s="10">
        <v>0</v>
      </c>
      <c r="L209" s="11" t="b">
        <f t="shared" si="59"/>
        <v>0</v>
      </c>
      <c r="M209" s="12">
        <v>-25.8182</v>
      </c>
      <c r="N209" s="12">
        <v>-53.4832</v>
      </c>
      <c r="O209" s="11" t="b">
        <f aca="true" t="shared" si="60" ref="O209:O210">TRUE</f>
        <v>1</v>
      </c>
    </row>
    <row r="210" spans="1:15" ht="13.5">
      <c r="A210" s="7" t="s">
        <v>244</v>
      </c>
      <c r="B210" s="8" t="s">
        <v>245</v>
      </c>
      <c r="C210" s="7" t="s">
        <v>246</v>
      </c>
      <c r="D210" s="7" t="s">
        <v>247</v>
      </c>
      <c r="E210" s="8" t="s">
        <v>470</v>
      </c>
      <c r="F210" s="7" t="s">
        <v>471</v>
      </c>
      <c r="G210" s="9">
        <v>116.85799999999999</v>
      </c>
      <c r="H210" s="9">
        <v>116.85799999999999</v>
      </c>
      <c r="I210" s="10">
        <v>100</v>
      </c>
      <c r="J210" s="9">
        <v>0</v>
      </c>
      <c r="K210" s="10">
        <v>0</v>
      </c>
      <c r="L210" s="11" t="b">
        <f t="shared" si="59"/>
        <v>0</v>
      </c>
      <c r="M210" s="12">
        <v>-25.412600000000005</v>
      </c>
      <c r="N210" s="12">
        <v>-53.5676</v>
      </c>
      <c r="O210" s="11" t="b">
        <f t="shared" si="60"/>
        <v>1</v>
      </c>
    </row>
    <row r="211" spans="1:15" ht="13.5">
      <c r="A211" s="7" t="s">
        <v>244</v>
      </c>
      <c r="B211" s="8" t="s">
        <v>245</v>
      </c>
      <c r="C211" s="7" t="s">
        <v>246</v>
      </c>
      <c r="D211" s="7" t="s">
        <v>247</v>
      </c>
      <c r="E211" s="8" t="s">
        <v>472</v>
      </c>
      <c r="F211" s="7" t="s">
        <v>473</v>
      </c>
      <c r="G211" s="9">
        <v>259.957</v>
      </c>
      <c r="H211" s="9">
        <v>33.049</v>
      </c>
      <c r="I211" s="10">
        <v>12.7</v>
      </c>
      <c r="J211" s="9">
        <v>226.908</v>
      </c>
      <c r="K211" s="10">
        <v>87.30000000000001</v>
      </c>
      <c r="L211" s="11" t="b">
        <f t="shared" si="59"/>
        <v>0</v>
      </c>
      <c r="M211" s="12">
        <v>-23.1071</v>
      </c>
      <c r="N211" s="12">
        <v>-53.112</v>
      </c>
      <c r="O211" s="11" t="b">
        <f>FALSE</f>
        <v>0</v>
      </c>
    </row>
    <row r="212" spans="1:15" ht="13.5">
      <c r="A212" s="7" t="s">
        <v>244</v>
      </c>
      <c r="B212" s="8" t="s">
        <v>245</v>
      </c>
      <c r="C212" s="7" t="s">
        <v>246</v>
      </c>
      <c r="D212" s="7" t="s">
        <v>247</v>
      </c>
      <c r="E212" s="8" t="s">
        <v>474</v>
      </c>
      <c r="F212" s="7" t="s">
        <v>475</v>
      </c>
      <c r="G212" s="9">
        <v>326.19</v>
      </c>
      <c r="H212" s="9">
        <v>326.19</v>
      </c>
      <c r="I212" s="10">
        <v>100</v>
      </c>
      <c r="J212" s="9">
        <v>0</v>
      </c>
      <c r="K212" s="10">
        <v>0</v>
      </c>
      <c r="L212" s="11" t="b">
        <f t="shared" si="59"/>
        <v>0</v>
      </c>
      <c r="M212" s="12">
        <v>-25.0525</v>
      </c>
      <c r="N212" s="12">
        <v>-53.6292</v>
      </c>
      <c r="O212" s="11" t="b">
        <f aca="true" t="shared" si="61" ref="O212:O241">TRUE</f>
        <v>1</v>
      </c>
    </row>
    <row r="213" spans="1:15" ht="13.5">
      <c r="A213" s="7" t="s">
        <v>244</v>
      </c>
      <c r="B213" s="8" t="s">
        <v>245</v>
      </c>
      <c r="C213" s="7" t="s">
        <v>246</v>
      </c>
      <c r="D213" s="7" t="s">
        <v>247</v>
      </c>
      <c r="E213" s="8" t="s">
        <v>476</v>
      </c>
      <c r="F213" s="7" t="s">
        <v>477</v>
      </c>
      <c r="G213" s="9">
        <v>259.393</v>
      </c>
      <c r="H213" s="9">
        <v>259.393</v>
      </c>
      <c r="I213" s="10">
        <v>100</v>
      </c>
      <c r="J213" s="9">
        <v>0</v>
      </c>
      <c r="K213" s="10">
        <v>0</v>
      </c>
      <c r="L213" s="11" t="b">
        <f t="shared" si="59"/>
        <v>0</v>
      </c>
      <c r="M213" s="12">
        <v>-25.4327</v>
      </c>
      <c r="N213" s="12">
        <v>-54.4055</v>
      </c>
      <c r="O213" s="11" t="b">
        <f t="shared" si="61"/>
        <v>1</v>
      </c>
    </row>
    <row r="214" spans="1:15" ht="13.5">
      <c r="A214" s="7" t="s">
        <v>244</v>
      </c>
      <c r="B214" s="8" t="s">
        <v>245</v>
      </c>
      <c r="C214" s="7" t="s">
        <v>246</v>
      </c>
      <c r="D214" s="7" t="s">
        <v>247</v>
      </c>
      <c r="E214" s="8" t="s">
        <v>478</v>
      </c>
      <c r="F214" s="7" t="s">
        <v>479</v>
      </c>
      <c r="G214" s="9">
        <v>325.651</v>
      </c>
      <c r="H214" s="9">
        <v>325.651</v>
      </c>
      <c r="I214" s="10">
        <v>100</v>
      </c>
      <c r="J214" s="9">
        <v>0</v>
      </c>
      <c r="K214" s="10">
        <v>0</v>
      </c>
      <c r="L214" s="11" t="b">
        <f>TRUE</f>
        <v>1</v>
      </c>
      <c r="M214" s="12">
        <v>-26.072400000000002</v>
      </c>
      <c r="N214" s="12">
        <v>-53.7228</v>
      </c>
      <c r="O214" s="11" t="b">
        <f t="shared" si="61"/>
        <v>1</v>
      </c>
    </row>
    <row r="215" spans="1:15" ht="13.5">
      <c r="A215" s="7" t="s">
        <v>244</v>
      </c>
      <c r="B215" s="8" t="s">
        <v>245</v>
      </c>
      <c r="C215" s="7" t="s">
        <v>246</v>
      </c>
      <c r="D215" s="7" t="s">
        <v>247</v>
      </c>
      <c r="E215" s="8" t="s">
        <v>480</v>
      </c>
      <c r="F215" s="7" t="s">
        <v>481</v>
      </c>
      <c r="G215" s="9">
        <v>388.059</v>
      </c>
      <c r="H215" s="9">
        <v>388.059</v>
      </c>
      <c r="I215" s="10">
        <v>100</v>
      </c>
      <c r="J215" s="9">
        <v>0</v>
      </c>
      <c r="K215" s="10">
        <v>0</v>
      </c>
      <c r="L215" s="11" t="b">
        <f aca="true" t="shared" si="62" ref="L215:L218">FALSE</f>
        <v>0</v>
      </c>
      <c r="M215" s="12">
        <v>-25.8231</v>
      </c>
      <c r="N215" s="12">
        <v>-52.7288</v>
      </c>
      <c r="O215" s="11" t="b">
        <f t="shared" si="61"/>
        <v>1</v>
      </c>
    </row>
    <row r="216" spans="1:15" ht="13.5">
      <c r="A216" s="7" t="s">
        <v>244</v>
      </c>
      <c r="B216" s="8" t="s">
        <v>245</v>
      </c>
      <c r="C216" s="7" t="s">
        <v>246</v>
      </c>
      <c r="D216" s="7" t="s">
        <v>247</v>
      </c>
      <c r="E216" s="8" t="s">
        <v>482</v>
      </c>
      <c r="F216" s="7" t="s">
        <v>483</v>
      </c>
      <c r="G216" s="9">
        <v>379.545</v>
      </c>
      <c r="H216" s="9">
        <v>379.545</v>
      </c>
      <c r="I216" s="10">
        <v>100</v>
      </c>
      <c r="J216" s="9">
        <v>0</v>
      </c>
      <c r="K216" s="10">
        <v>0</v>
      </c>
      <c r="L216" s="11" t="b">
        <f t="shared" si="62"/>
        <v>0</v>
      </c>
      <c r="M216" s="12">
        <v>-25.7095</v>
      </c>
      <c r="N216" s="12">
        <v>-52.9168</v>
      </c>
      <c r="O216" s="11" t="b">
        <f t="shared" si="61"/>
        <v>1</v>
      </c>
    </row>
    <row r="217" spans="1:15" ht="13.5">
      <c r="A217" s="7" t="s">
        <v>244</v>
      </c>
      <c r="B217" s="8" t="s">
        <v>245</v>
      </c>
      <c r="C217" s="7" t="s">
        <v>246</v>
      </c>
      <c r="D217" s="7" t="s">
        <v>247</v>
      </c>
      <c r="E217" s="8" t="s">
        <v>484</v>
      </c>
      <c r="F217" s="7" t="s">
        <v>485</v>
      </c>
      <c r="G217" s="9">
        <v>404.69</v>
      </c>
      <c r="H217" s="9">
        <v>404.69</v>
      </c>
      <c r="I217" s="10">
        <v>100</v>
      </c>
      <c r="J217" s="9">
        <v>0</v>
      </c>
      <c r="K217" s="10">
        <v>0</v>
      </c>
      <c r="L217" s="11" t="b">
        <f t="shared" si="62"/>
        <v>0</v>
      </c>
      <c r="M217" s="12">
        <v>-23.7649</v>
      </c>
      <c r="N217" s="12">
        <v>-53.88080000000001</v>
      </c>
      <c r="O217" s="11" t="b">
        <f t="shared" si="61"/>
        <v>1</v>
      </c>
    </row>
    <row r="218" spans="1:15" ht="13.5">
      <c r="A218" s="7" t="s">
        <v>244</v>
      </c>
      <c r="B218" s="8" t="s">
        <v>245</v>
      </c>
      <c r="C218" s="7" t="s">
        <v>246</v>
      </c>
      <c r="D218" s="7" t="s">
        <v>247</v>
      </c>
      <c r="E218" s="8" t="s">
        <v>486</v>
      </c>
      <c r="F218" s="7" t="s">
        <v>487</v>
      </c>
      <c r="G218" s="9">
        <v>182.419</v>
      </c>
      <c r="H218" s="9">
        <v>182.419</v>
      </c>
      <c r="I218" s="10">
        <v>100</v>
      </c>
      <c r="J218" s="9">
        <v>0</v>
      </c>
      <c r="K218" s="10">
        <v>0</v>
      </c>
      <c r="L218" s="11" t="b">
        <f t="shared" si="62"/>
        <v>0</v>
      </c>
      <c r="M218" s="12">
        <v>-24.8349</v>
      </c>
      <c r="N218" s="12">
        <v>-54.06219999999999</v>
      </c>
      <c r="O218" s="11" t="b">
        <f t="shared" si="61"/>
        <v>1</v>
      </c>
    </row>
    <row r="219" spans="1:15" ht="13.5">
      <c r="A219" s="7" t="s">
        <v>244</v>
      </c>
      <c r="B219" s="8" t="s">
        <v>245</v>
      </c>
      <c r="C219" s="7" t="s">
        <v>246</v>
      </c>
      <c r="D219" s="7" t="s">
        <v>247</v>
      </c>
      <c r="E219" s="8" t="s">
        <v>488</v>
      </c>
      <c r="F219" s="7" t="s">
        <v>489</v>
      </c>
      <c r="G219" s="9">
        <v>851.917</v>
      </c>
      <c r="H219" s="9">
        <v>851.917</v>
      </c>
      <c r="I219" s="10">
        <v>100</v>
      </c>
      <c r="J219" s="9">
        <v>0</v>
      </c>
      <c r="K219" s="10">
        <v>0</v>
      </c>
      <c r="L219" s="11" t="b">
        <f>TRUE</f>
        <v>1</v>
      </c>
      <c r="M219" s="12">
        <v>-25.3445</v>
      </c>
      <c r="N219" s="12">
        <v>-54.23859999999999</v>
      </c>
      <c r="O219" s="11" t="b">
        <f t="shared" si="61"/>
        <v>1</v>
      </c>
    </row>
    <row r="220" spans="1:15" ht="13.5">
      <c r="A220" s="7" t="s">
        <v>244</v>
      </c>
      <c r="B220" s="8" t="s">
        <v>245</v>
      </c>
      <c r="C220" s="7" t="s">
        <v>246</v>
      </c>
      <c r="D220" s="7" t="s">
        <v>247</v>
      </c>
      <c r="E220" s="8" t="s">
        <v>490</v>
      </c>
      <c r="F220" s="7" t="s">
        <v>491</v>
      </c>
      <c r="G220" s="9">
        <v>308.324</v>
      </c>
      <c r="H220" s="9">
        <v>308.324</v>
      </c>
      <c r="I220" s="10">
        <v>100</v>
      </c>
      <c r="J220" s="9">
        <v>0</v>
      </c>
      <c r="K220" s="10">
        <v>0</v>
      </c>
      <c r="L220" s="11" t="b">
        <f aca="true" t="shared" si="63" ref="L220:L221">FALSE</f>
        <v>0</v>
      </c>
      <c r="M220" s="12">
        <v>-24.9292</v>
      </c>
      <c r="N220" s="12">
        <v>-53.859300000000005</v>
      </c>
      <c r="O220" s="11" t="b">
        <f t="shared" si="61"/>
        <v>1</v>
      </c>
    </row>
    <row r="221" spans="1:15" ht="13.5">
      <c r="A221" s="7" t="s">
        <v>244</v>
      </c>
      <c r="B221" s="8" t="s">
        <v>245</v>
      </c>
      <c r="C221" s="7" t="s">
        <v>246</v>
      </c>
      <c r="D221" s="7" t="s">
        <v>247</v>
      </c>
      <c r="E221" s="8" t="s">
        <v>492</v>
      </c>
      <c r="F221" s="7" t="s">
        <v>493</v>
      </c>
      <c r="G221" s="9">
        <v>152.08400000000003</v>
      </c>
      <c r="H221" s="9">
        <v>152.08400000000003</v>
      </c>
      <c r="I221" s="10">
        <v>100</v>
      </c>
      <c r="J221" s="9">
        <v>0</v>
      </c>
      <c r="K221" s="10">
        <v>0</v>
      </c>
      <c r="L221" s="11" t="b">
        <f t="shared" si="63"/>
        <v>0</v>
      </c>
      <c r="M221" s="12">
        <v>-25.6915</v>
      </c>
      <c r="N221" s="12">
        <v>-52.6175</v>
      </c>
      <c r="O221" s="11" t="b">
        <f t="shared" si="61"/>
        <v>1</v>
      </c>
    </row>
    <row r="222" spans="1:15" ht="13.5">
      <c r="A222" s="7" t="s">
        <v>244</v>
      </c>
      <c r="B222" s="8" t="s">
        <v>245</v>
      </c>
      <c r="C222" s="7" t="s">
        <v>246</v>
      </c>
      <c r="D222" s="7" t="s">
        <v>247</v>
      </c>
      <c r="E222" s="8" t="s">
        <v>494</v>
      </c>
      <c r="F222" s="7" t="s">
        <v>495</v>
      </c>
      <c r="G222" s="9">
        <v>482.394</v>
      </c>
      <c r="H222" s="9">
        <v>482.394</v>
      </c>
      <c r="I222" s="10">
        <v>100</v>
      </c>
      <c r="J222" s="9">
        <v>0</v>
      </c>
      <c r="K222" s="10">
        <v>0</v>
      </c>
      <c r="L222" s="11" t="b">
        <f>TRUE</f>
        <v>1</v>
      </c>
      <c r="M222" s="12">
        <v>-25.3825</v>
      </c>
      <c r="N222" s="12">
        <v>-54.05340000000001</v>
      </c>
      <c r="O222" s="11" t="b">
        <f t="shared" si="61"/>
        <v>1</v>
      </c>
    </row>
    <row r="223" spans="1:15" ht="13.5">
      <c r="A223" s="7" t="s">
        <v>244</v>
      </c>
      <c r="B223" s="8" t="s">
        <v>245</v>
      </c>
      <c r="C223" s="7" t="s">
        <v>246</v>
      </c>
      <c r="D223" s="7" t="s">
        <v>247</v>
      </c>
      <c r="E223" s="8" t="s">
        <v>496</v>
      </c>
      <c r="F223" s="7" t="s">
        <v>497</v>
      </c>
      <c r="G223" s="9">
        <v>170.759</v>
      </c>
      <c r="H223" s="9">
        <v>170.759</v>
      </c>
      <c r="I223" s="10">
        <v>100</v>
      </c>
      <c r="J223" s="9">
        <v>0</v>
      </c>
      <c r="K223" s="10">
        <v>0</v>
      </c>
      <c r="L223" s="11" t="b">
        <f aca="true" t="shared" si="64" ref="L223:L243">FALSE</f>
        <v>0</v>
      </c>
      <c r="M223" s="12">
        <v>-25.7025</v>
      </c>
      <c r="N223" s="12">
        <v>-52.7206</v>
      </c>
      <c r="O223" s="11" t="b">
        <f t="shared" si="61"/>
        <v>1</v>
      </c>
    </row>
    <row r="224" spans="1:15" ht="13.5">
      <c r="A224" s="7" t="s">
        <v>244</v>
      </c>
      <c r="B224" s="8" t="s">
        <v>245</v>
      </c>
      <c r="C224" s="7" t="s">
        <v>246</v>
      </c>
      <c r="D224" s="7" t="s">
        <v>247</v>
      </c>
      <c r="E224" s="8" t="s">
        <v>498</v>
      </c>
      <c r="F224" s="7" t="s">
        <v>499</v>
      </c>
      <c r="G224" s="9">
        <v>591.399</v>
      </c>
      <c r="H224" s="9">
        <v>351.407</v>
      </c>
      <c r="I224" s="10">
        <v>59.400000000000006</v>
      </c>
      <c r="J224" s="9">
        <v>239.992</v>
      </c>
      <c r="K224" s="10">
        <v>40.60000000000001</v>
      </c>
      <c r="L224" s="11" t="b">
        <f t="shared" si="64"/>
        <v>0</v>
      </c>
      <c r="M224" s="12">
        <v>-23.736600000000003</v>
      </c>
      <c r="N224" s="12">
        <v>-52.8677</v>
      </c>
      <c r="O224" s="11" t="b">
        <f t="shared" si="61"/>
        <v>1</v>
      </c>
    </row>
    <row r="225" spans="1:15" ht="13.5">
      <c r="A225" s="7" t="s">
        <v>244</v>
      </c>
      <c r="B225" s="8" t="s">
        <v>245</v>
      </c>
      <c r="C225" s="7" t="s">
        <v>246</v>
      </c>
      <c r="D225" s="7" t="s">
        <v>247</v>
      </c>
      <c r="E225" s="8" t="s">
        <v>500</v>
      </c>
      <c r="F225" s="7" t="s">
        <v>501</v>
      </c>
      <c r="G225" s="9">
        <v>434.371</v>
      </c>
      <c r="H225" s="9">
        <v>354.723</v>
      </c>
      <c r="I225" s="10">
        <v>81.7</v>
      </c>
      <c r="J225" s="9">
        <v>79.648</v>
      </c>
      <c r="K225" s="10">
        <v>18.3</v>
      </c>
      <c r="L225" s="11" t="b">
        <f t="shared" si="64"/>
        <v>0</v>
      </c>
      <c r="M225" s="12">
        <v>-23.317100000000003</v>
      </c>
      <c r="N225" s="12">
        <v>-53.0689</v>
      </c>
      <c r="O225" s="11" t="b">
        <f t="shared" si="61"/>
        <v>1</v>
      </c>
    </row>
    <row r="226" spans="1:15" ht="13.5">
      <c r="A226" s="7" t="s">
        <v>244</v>
      </c>
      <c r="B226" s="8" t="s">
        <v>245</v>
      </c>
      <c r="C226" s="7" t="s">
        <v>246</v>
      </c>
      <c r="D226" s="7" t="s">
        <v>247</v>
      </c>
      <c r="E226" s="8" t="s">
        <v>502</v>
      </c>
      <c r="F226" s="7" t="s">
        <v>503</v>
      </c>
      <c r="G226" s="9">
        <v>800.807</v>
      </c>
      <c r="H226" s="9">
        <v>800.807</v>
      </c>
      <c r="I226" s="10">
        <v>100</v>
      </c>
      <c r="J226" s="9">
        <v>0</v>
      </c>
      <c r="K226" s="10">
        <v>0</v>
      </c>
      <c r="L226" s="11" t="b">
        <f t="shared" si="64"/>
        <v>0</v>
      </c>
      <c r="M226" s="12">
        <v>-24.1649</v>
      </c>
      <c r="N226" s="12">
        <v>-54.0993</v>
      </c>
      <c r="O226" s="11" t="b">
        <f t="shared" si="61"/>
        <v>1</v>
      </c>
    </row>
    <row r="227" spans="1:15" ht="13.5">
      <c r="A227" s="7" t="s">
        <v>244</v>
      </c>
      <c r="B227" s="8" t="s">
        <v>245</v>
      </c>
      <c r="C227" s="7" t="s">
        <v>246</v>
      </c>
      <c r="D227" s="7" t="s">
        <v>247</v>
      </c>
      <c r="E227" s="8" t="s">
        <v>504</v>
      </c>
      <c r="F227" s="7" t="s">
        <v>505</v>
      </c>
      <c r="G227" s="9">
        <v>1196.756</v>
      </c>
      <c r="H227" s="9">
        <v>1196.756</v>
      </c>
      <c r="I227" s="10">
        <v>100</v>
      </c>
      <c r="J227" s="9">
        <v>0</v>
      </c>
      <c r="K227" s="10">
        <v>0</v>
      </c>
      <c r="L227" s="11" t="b">
        <f t="shared" si="64"/>
        <v>0</v>
      </c>
      <c r="M227" s="12">
        <v>-24.7227</v>
      </c>
      <c r="N227" s="12">
        <v>-53.740300000000005</v>
      </c>
      <c r="O227" s="11" t="b">
        <f t="shared" si="61"/>
        <v>1</v>
      </c>
    </row>
    <row r="228" spans="1:15" ht="13.5">
      <c r="A228" s="7" t="s">
        <v>244</v>
      </c>
      <c r="B228" s="8" t="s">
        <v>245</v>
      </c>
      <c r="C228" s="7" t="s">
        <v>246</v>
      </c>
      <c r="D228" s="7" t="s">
        <v>247</v>
      </c>
      <c r="E228" s="8" t="s">
        <v>506</v>
      </c>
      <c r="F228" s="7" t="s">
        <v>507</v>
      </c>
      <c r="G228" s="9">
        <v>504.171</v>
      </c>
      <c r="H228" s="9">
        <v>504.171</v>
      </c>
      <c r="I228" s="10">
        <v>100</v>
      </c>
      <c r="J228" s="9">
        <v>0</v>
      </c>
      <c r="K228" s="10">
        <v>0</v>
      </c>
      <c r="L228" s="11" t="b">
        <f t="shared" si="64"/>
        <v>0</v>
      </c>
      <c r="M228" s="12">
        <v>-25.4217</v>
      </c>
      <c r="N228" s="12">
        <v>-53.1798</v>
      </c>
      <c r="O228" s="11" t="b">
        <f t="shared" si="61"/>
        <v>1</v>
      </c>
    </row>
    <row r="229" spans="1:15" ht="13.5">
      <c r="A229" s="7" t="s">
        <v>244</v>
      </c>
      <c r="B229" s="8" t="s">
        <v>245</v>
      </c>
      <c r="C229" s="7" t="s">
        <v>246</v>
      </c>
      <c r="D229" s="7" t="s">
        <v>247</v>
      </c>
      <c r="E229" s="8" t="s">
        <v>508</v>
      </c>
      <c r="F229" s="7" t="s">
        <v>509</v>
      </c>
      <c r="G229" s="9">
        <v>698.871</v>
      </c>
      <c r="H229" s="9">
        <v>364.12700000000007</v>
      </c>
      <c r="I229" s="10">
        <v>52.1</v>
      </c>
      <c r="J229" s="9">
        <v>334.744</v>
      </c>
      <c r="K229" s="10">
        <v>47.9</v>
      </c>
      <c r="L229" s="11" t="b">
        <f t="shared" si="64"/>
        <v>0</v>
      </c>
      <c r="M229" s="12">
        <v>-23.8705</v>
      </c>
      <c r="N229" s="12">
        <v>-52.877</v>
      </c>
      <c r="O229" s="11" t="b">
        <f t="shared" si="61"/>
        <v>1</v>
      </c>
    </row>
    <row r="230" spans="1:15" ht="13.5">
      <c r="A230" s="7" t="s">
        <v>244</v>
      </c>
      <c r="B230" s="8" t="s">
        <v>245</v>
      </c>
      <c r="C230" s="7" t="s">
        <v>246</v>
      </c>
      <c r="D230" s="7" t="s">
        <v>247</v>
      </c>
      <c r="E230" s="8" t="s">
        <v>510</v>
      </c>
      <c r="F230" s="7" t="s">
        <v>511</v>
      </c>
      <c r="G230" s="9">
        <v>299.769</v>
      </c>
      <c r="H230" s="9">
        <v>299.769</v>
      </c>
      <c r="I230" s="10">
        <v>100</v>
      </c>
      <c r="J230" s="9">
        <v>0</v>
      </c>
      <c r="K230" s="10">
        <v>0</v>
      </c>
      <c r="L230" s="11" t="b">
        <f t="shared" si="64"/>
        <v>0</v>
      </c>
      <c r="M230" s="12">
        <v>-24.5858</v>
      </c>
      <c r="N230" s="12">
        <v>-53.5153</v>
      </c>
      <c r="O230" s="11" t="b">
        <f t="shared" si="61"/>
        <v>1</v>
      </c>
    </row>
    <row r="231" spans="1:15" ht="13.5">
      <c r="A231" s="7" t="s">
        <v>244</v>
      </c>
      <c r="B231" s="8" t="s">
        <v>245</v>
      </c>
      <c r="C231" s="7" t="s">
        <v>246</v>
      </c>
      <c r="D231" s="7" t="s">
        <v>247</v>
      </c>
      <c r="E231" s="8" t="s">
        <v>512</v>
      </c>
      <c r="F231" s="7" t="s">
        <v>513</v>
      </c>
      <c r="G231" s="9">
        <v>652.581</v>
      </c>
      <c r="H231" s="9">
        <v>652.581</v>
      </c>
      <c r="I231" s="10">
        <v>100</v>
      </c>
      <c r="J231" s="9">
        <v>0</v>
      </c>
      <c r="K231" s="10">
        <v>0</v>
      </c>
      <c r="L231" s="11" t="b">
        <f t="shared" si="64"/>
        <v>0</v>
      </c>
      <c r="M231" s="12">
        <v>-24.539900000000003</v>
      </c>
      <c r="N231" s="12">
        <v>-52.9902</v>
      </c>
      <c r="O231" s="11" t="b">
        <f t="shared" si="61"/>
        <v>1</v>
      </c>
    </row>
    <row r="232" spans="1:15" ht="13.5">
      <c r="A232" s="7" t="s">
        <v>244</v>
      </c>
      <c r="B232" s="8" t="s">
        <v>245</v>
      </c>
      <c r="C232" s="7" t="s">
        <v>246</v>
      </c>
      <c r="D232" s="7" t="s">
        <v>247</v>
      </c>
      <c r="E232" s="8" t="s">
        <v>514</v>
      </c>
      <c r="F232" s="7" t="s">
        <v>515</v>
      </c>
      <c r="G232" s="9">
        <v>1234.537</v>
      </c>
      <c r="H232" s="9">
        <v>1234.537</v>
      </c>
      <c r="I232" s="10">
        <v>100</v>
      </c>
      <c r="J232" s="9">
        <v>0</v>
      </c>
      <c r="K232" s="10">
        <v>0</v>
      </c>
      <c r="L232" s="11" t="b">
        <f t="shared" si="64"/>
        <v>0</v>
      </c>
      <c r="M232" s="12">
        <v>-23.7631</v>
      </c>
      <c r="N232" s="12">
        <v>-53.3112</v>
      </c>
      <c r="O232" s="11" t="b">
        <f t="shared" si="61"/>
        <v>1</v>
      </c>
    </row>
    <row r="233" spans="1:15" ht="13.5">
      <c r="A233" s="7" t="s">
        <v>244</v>
      </c>
      <c r="B233" s="8" t="s">
        <v>245</v>
      </c>
      <c r="C233" s="7" t="s">
        <v>246</v>
      </c>
      <c r="D233" s="7" t="s">
        <v>247</v>
      </c>
      <c r="E233" s="8" t="s">
        <v>516</v>
      </c>
      <c r="F233" s="7" t="s">
        <v>517</v>
      </c>
      <c r="G233" s="9">
        <v>327.09</v>
      </c>
      <c r="H233" s="9">
        <v>327.09</v>
      </c>
      <c r="I233" s="10">
        <v>100</v>
      </c>
      <c r="J233" s="9">
        <v>0</v>
      </c>
      <c r="K233" s="10">
        <v>0</v>
      </c>
      <c r="L233" s="11" t="b">
        <f t="shared" si="64"/>
        <v>0</v>
      </c>
      <c r="M233" s="12">
        <v>-25.0581</v>
      </c>
      <c r="N233" s="12">
        <v>-53.87700000000001</v>
      </c>
      <c r="O233" s="11" t="b">
        <f t="shared" si="61"/>
        <v>1</v>
      </c>
    </row>
    <row r="234" spans="1:15" ht="13.5">
      <c r="A234" s="7" t="s">
        <v>244</v>
      </c>
      <c r="B234" s="8" t="s">
        <v>245</v>
      </c>
      <c r="C234" s="7" t="s">
        <v>246</v>
      </c>
      <c r="D234" s="7" t="s">
        <v>247</v>
      </c>
      <c r="E234" s="8" t="s">
        <v>518</v>
      </c>
      <c r="F234" s="7" t="s">
        <v>519</v>
      </c>
      <c r="G234" s="9">
        <v>311.801</v>
      </c>
      <c r="H234" s="9">
        <v>311.801</v>
      </c>
      <c r="I234" s="10">
        <v>100</v>
      </c>
      <c r="J234" s="9">
        <v>0</v>
      </c>
      <c r="K234" s="10">
        <v>0</v>
      </c>
      <c r="L234" s="11" t="b">
        <f t="shared" si="64"/>
        <v>0</v>
      </c>
      <c r="M234" s="12">
        <v>-25.877800000000004</v>
      </c>
      <c r="N234" s="12">
        <v>-52.90599999999999</v>
      </c>
      <c r="O234" s="11" t="b">
        <f t="shared" si="61"/>
        <v>1</v>
      </c>
    </row>
    <row r="235" spans="1:15" ht="13.5">
      <c r="A235" s="7" t="s">
        <v>244</v>
      </c>
      <c r="B235" s="8" t="s">
        <v>245</v>
      </c>
      <c r="C235" s="7" t="s">
        <v>246</v>
      </c>
      <c r="D235" s="7" t="s">
        <v>247</v>
      </c>
      <c r="E235" s="8" t="s">
        <v>520</v>
      </c>
      <c r="F235" s="7" t="s">
        <v>521</v>
      </c>
      <c r="G235" s="9">
        <v>967.772</v>
      </c>
      <c r="H235" s="9">
        <v>967.772</v>
      </c>
      <c r="I235" s="10">
        <v>100</v>
      </c>
      <c r="J235" s="9">
        <v>0</v>
      </c>
      <c r="K235" s="10">
        <v>0</v>
      </c>
      <c r="L235" s="11" t="b">
        <f t="shared" si="64"/>
        <v>0</v>
      </c>
      <c r="M235" s="12">
        <v>-23.5052</v>
      </c>
      <c r="N235" s="12">
        <v>-53.7273</v>
      </c>
      <c r="O235" s="11" t="b">
        <f t="shared" si="61"/>
        <v>1</v>
      </c>
    </row>
    <row r="236" spans="1:15" ht="13.5">
      <c r="A236" s="7" t="s">
        <v>244</v>
      </c>
      <c r="B236" s="8" t="s">
        <v>245</v>
      </c>
      <c r="C236" s="7" t="s">
        <v>246</v>
      </c>
      <c r="D236" s="7" t="s">
        <v>247</v>
      </c>
      <c r="E236" s="8" t="s">
        <v>522</v>
      </c>
      <c r="F236" s="7" t="s">
        <v>523</v>
      </c>
      <c r="G236" s="9">
        <v>308.218</v>
      </c>
      <c r="H236" s="9">
        <v>308.218</v>
      </c>
      <c r="I236" s="10">
        <v>100</v>
      </c>
      <c r="J236" s="9">
        <v>0</v>
      </c>
      <c r="K236" s="10">
        <v>0</v>
      </c>
      <c r="L236" s="11" t="b">
        <f t="shared" si="64"/>
        <v>0</v>
      </c>
      <c r="M236" s="12">
        <v>-26.2668</v>
      </c>
      <c r="N236" s="12">
        <v>-52.7799</v>
      </c>
      <c r="O236" s="11" t="b">
        <f t="shared" si="61"/>
        <v>1</v>
      </c>
    </row>
    <row r="237" spans="1:15" ht="13.5">
      <c r="A237" s="7" t="s">
        <v>244</v>
      </c>
      <c r="B237" s="8" t="s">
        <v>245</v>
      </c>
      <c r="C237" s="7" t="s">
        <v>246</v>
      </c>
      <c r="D237" s="7" t="s">
        <v>247</v>
      </c>
      <c r="E237" s="8" t="s">
        <v>524</v>
      </c>
      <c r="F237" s="7" t="s">
        <v>525</v>
      </c>
      <c r="G237" s="9">
        <v>359.712</v>
      </c>
      <c r="H237" s="9">
        <v>359.712</v>
      </c>
      <c r="I237" s="10">
        <v>100</v>
      </c>
      <c r="J237" s="9">
        <v>0</v>
      </c>
      <c r="K237" s="10">
        <v>0</v>
      </c>
      <c r="L237" s="11" t="b">
        <f t="shared" si="64"/>
        <v>0</v>
      </c>
      <c r="M237" s="12">
        <v>-23.736600000000003</v>
      </c>
      <c r="N237" s="12">
        <v>-53.488600000000005</v>
      </c>
      <c r="O237" s="11" t="b">
        <f t="shared" si="61"/>
        <v>1</v>
      </c>
    </row>
    <row r="238" spans="1:15" ht="13.5">
      <c r="A238" s="7" t="s">
        <v>244</v>
      </c>
      <c r="B238" s="8" t="s">
        <v>526</v>
      </c>
      <c r="C238" s="7" t="s">
        <v>527</v>
      </c>
      <c r="D238" s="7" t="s">
        <v>528</v>
      </c>
      <c r="E238" s="8" t="s">
        <v>529</v>
      </c>
      <c r="F238" s="7" t="s">
        <v>530</v>
      </c>
      <c r="G238" s="9">
        <v>953.9920000000001</v>
      </c>
      <c r="H238" s="9">
        <v>685.86</v>
      </c>
      <c r="I238" s="10">
        <v>71.9</v>
      </c>
      <c r="J238" s="9">
        <v>268.13200000000006</v>
      </c>
      <c r="K238" s="10">
        <v>28.1</v>
      </c>
      <c r="L238" s="11" t="b">
        <f t="shared" si="64"/>
        <v>0</v>
      </c>
      <c r="M238" s="12">
        <v>-26.5661</v>
      </c>
      <c r="N238" s="12">
        <v>-52.3276</v>
      </c>
      <c r="O238" s="11" t="b">
        <f t="shared" si="61"/>
        <v>1</v>
      </c>
    </row>
    <row r="239" spans="1:15" ht="13.5">
      <c r="A239" s="7" t="s">
        <v>244</v>
      </c>
      <c r="B239" s="8" t="s">
        <v>526</v>
      </c>
      <c r="C239" s="7" t="s">
        <v>527</v>
      </c>
      <c r="D239" s="7" t="s">
        <v>528</v>
      </c>
      <c r="E239" s="8" t="s">
        <v>531</v>
      </c>
      <c r="F239" s="7" t="s">
        <v>532</v>
      </c>
      <c r="G239" s="9">
        <v>139.511</v>
      </c>
      <c r="H239" s="9">
        <v>139.511</v>
      </c>
      <c r="I239" s="10">
        <v>100</v>
      </c>
      <c r="J239" s="9">
        <v>0</v>
      </c>
      <c r="K239" s="10">
        <v>0</v>
      </c>
      <c r="L239" s="11" t="b">
        <f t="shared" si="64"/>
        <v>0</v>
      </c>
      <c r="M239" s="12">
        <v>-27.074199999999998</v>
      </c>
      <c r="N239" s="12">
        <v>-52.9879</v>
      </c>
      <c r="O239" s="11" t="b">
        <f t="shared" si="61"/>
        <v>1</v>
      </c>
    </row>
    <row r="240" spans="1:15" ht="13.5">
      <c r="A240" s="7" t="s">
        <v>244</v>
      </c>
      <c r="B240" s="8" t="s">
        <v>526</v>
      </c>
      <c r="C240" s="7" t="s">
        <v>527</v>
      </c>
      <c r="D240" s="7" t="s">
        <v>528</v>
      </c>
      <c r="E240" s="8" t="s">
        <v>533</v>
      </c>
      <c r="F240" s="7" t="s">
        <v>534</v>
      </c>
      <c r="G240" s="9">
        <v>76.631</v>
      </c>
      <c r="H240" s="9">
        <v>76.631</v>
      </c>
      <c r="I240" s="10">
        <v>100</v>
      </c>
      <c r="J240" s="9">
        <v>0</v>
      </c>
      <c r="K240" s="10">
        <v>0</v>
      </c>
      <c r="L240" s="11" t="b">
        <f t="shared" si="64"/>
        <v>0</v>
      </c>
      <c r="M240" s="12">
        <v>-26.8819</v>
      </c>
      <c r="N240" s="12">
        <v>-52.8595</v>
      </c>
      <c r="O240" s="11" t="b">
        <f t="shared" si="61"/>
        <v>1</v>
      </c>
    </row>
    <row r="241" spans="1:15" ht="13.5">
      <c r="A241" s="7" t="s">
        <v>244</v>
      </c>
      <c r="B241" s="8" t="s">
        <v>526</v>
      </c>
      <c r="C241" s="7" t="s">
        <v>527</v>
      </c>
      <c r="D241" s="7" t="s">
        <v>528</v>
      </c>
      <c r="E241" s="8" t="s">
        <v>535</v>
      </c>
      <c r="F241" s="7" t="s">
        <v>536</v>
      </c>
      <c r="G241" s="9">
        <v>232.348</v>
      </c>
      <c r="H241" s="9">
        <v>232.348</v>
      </c>
      <c r="I241" s="10">
        <v>100</v>
      </c>
      <c r="J241" s="9">
        <v>0</v>
      </c>
      <c r="K241" s="10">
        <v>0</v>
      </c>
      <c r="L241" s="11" t="b">
        <f t="shared" si="64"/>
        <v>0</v>
      </c>
      <c r="M241" s="12">
        <v>-26.5351</v>
      </c>
      <c r="N241" s="12">
        <v>-53.331900000000005</v>
      </c>
      <c r="O241" s="11" t="b">
        <f t="shared" si="61"/>
        <v>1</v>
      </c>
    </row>
    <row r="242" spans="1:15" ht="13.5">
      <c r="A242" s="7" t="s">
        <v>244</v>
      </c>
      <c r="B242" s="8" t="s">
        <v>526</v>
      </c>
      <c r="C242" s="7" t="s">
        <v>527</v>
      </c>
      <c r="D242" s="7" t="s">
        <v>528</v>
      </c>
      <c r="E242" s="8" t="s">
        <v>537</v>
      </c>
      <c r="F242" s="7" t="s">
        <v>538</v>
      </c>
      <c r="G242" s="9">
        <v>132.779</v>
      </c>
      <c r="H242" s="9">
        <v>73.342</v>
      </c>
      <c r="I242" s="10">
        <v>55.2</v>
      </c>
      <c r="J242" s="9">
        <v>59.437</v>
      </c>
      <c r="K242" s="10">
        <v>44.8</v>
      </c>
      <c r="L242" s="11" t="b">
        <f t="shared" si="64"/>
        <v>0</v>
      </c>
      <c r="M242" s="12">
        <v>-27.159100000000002</v>
      </c>
      <c r="N242" s="12">
        <v>-52.1433</v>
      </c>
      <c r="O242" s="11" t="b">
        <f>FALSE</f>
        <v>0</v>
      </c>
    </row>
    <row r="243" spans="1:15" ht="13.5">
      <c r="A243" s="7" t="s">
        <v>244</v>
      </c>
      <c r="B243" s="8" t="s">
        <v>526</v>
      </c>
      <c r="C243" s="7" t="s">
        <v>527</v>
      </c>
      <c r="D243" s="7" t="s">
        <v>528</v>
      </c>
      <c r="E243" s="8" t="s">
        <v>539</v>
      </c>
      <c r="F243" s="7" t="s">
        <v>540</v>
      </c>
      <c r="G243" s="9">
        <v>90.503</v>
      </c>
      <c r="H243" s="9">
        <v>90.503</v>
      </c>
      <c r="I243" s="10">
        <v>100</v>
      </c>
      <c r="J243" s="9">
        <v>0</v>
      </c>
      <c r="K243" s="10">
        <v>0</v>
      </c>
      <c r="L243" s="11" t="b">
        <f t="shared" si="64"/>
        <v>0</v>
      </c>
      <c r="M243" s="12">
        <v>-27.0745</v>
      </c>
      <c r="N243" s="12">
        <v>-52.4575</v>
      </c>
      <c r="O243" s="11" t="b">
        <f aca="true" t="shared" si="65" ref="O243:O252">TRUE</f>
        <v>1</v>
      </c>
    </row>
    <row r="244" spans="1:15" ht="13.5">
      <c r="A244" s="7" t="s">
        <v>244</v>
      </c>
      <c r="B244" s="8" t="s">
        <v>526</v>
      </c>
      <c r="C244" s="7" t="s">
        <v>527</v>
      </c>
      <c r="D244" s="7" t="s">
        <v>528</v>
      </c>
      <c r="E244" s="8" t="s">
        <v>541</v>
      </c>
      <c r="F244" s="7" t="s">
        <v>542</v>
      </c>
      <c r="G244" s="9">
        <v>148.074</v>
      </c>
      <c r="H244" s="9">
        <v>148.074</v>
      </c>
      <c r="I244" s="10">
        <v>100</v>
      </c>
      <c r="J244" s="9">
        <v>0</v>
      </c>
      <c r="K244" s="10">
        <v>0</v>
      </c>
      <c r="L244" s="11" t="b">
        <f>TRUE</f>
        <v>1</v>
      </c>
      <c r="M244" s="12">
        <v>-26.7678</v>
      </c>
      <c r="N244" s="12">
        <v>-53.6393</v>
      </c>
      <c r="O244" s="11" t="b">
        <f t="shared" si="65"/>
        <v>1</v>
      </c>
    </row>
    <row r="245" spans="1:15" ht="13.5">
      <c r="A245" s="7" t="s">
        <v>244</v>
      </c>
      <c r="B245" s="8" t="s">
        <v>526</v>
      </c>
      <c r="C245" s="7" t="s">
        <v>527</v>
      </c>
      <c r="D245" s="7" t="s">
        <v>528</v>
      </c>
      <c r="E245" s="8" t="s">
        <v>543</v>
      </c>
      <c r="F245" s="7" t="s">
        <v>544</v>
      </c>
      <c r="G245" s="9">
        <v>92.561</v>
      </c>
      <c r="H245" s="9">
        <v>92.561</v>
      </c>
      <c r="I245" s="10">
        <v>100</v>
      </c>
      <c r="J245" s="9">
        <v>0</v>
      </c>
      <c r="K245" s="10">
        <v>0</v>
      </c>
      <c r="L245" s="11" t="b">
        <f>FALSE</f>
        <v>0</v>
      </c>
      <c r="M245" s="12">
        <v>-26.6524</v>
      </c>
      <c r="N245" s="12">
        <v>-53.4412</v>
      </c>
      <c r="O245" s="11" t="b">
        <f t="shared" si="65"/>
        <v>1</v>
      </c>
    </row>
    <row r="246" spans="1:15" ht="13.5">
      <c r="A246" s="7" t="s">
        <v>244</v>
      </c>
      <c r="B246" s="8" t="s">
        <v>526</v>
      </c>
      <c r="C246" s="7" t="s">
        <v>527</v>
      </c>
      <c r="D246" s="7" t="s">
        <v>528</v>
      </c>
      <c r="E246" s="8" t="s">
        <v>545</v>
      </c>
      <c r="F246" s="7" t="s">
        <v>546</v>
      </c>
      <c r="G246" s="9">
        <v>93.852</v>
      </c>
      <c r="H246" s="9">
        <v>93.852</v>
      </c>
      <c r="I246" s="10">
        <v>100</v>
      </c>
      <c r="J246" s="9">
        <v>0</v>
      </c>
      <c r="K246" s="10">
        <v>0</v>
      </c>
      <c r="L246" s="11" t="b">
        <f>TRUE</f>
        <v>1</v>
      </c>
      <c r="M246" s="12">
        <v>-26.8425</v>
      </c>
      <c r="N246" s="12">
        <v>-53.5761</v>
      </c>
      <c r="O246" s="11" t="b">
        <f t="shared" si="65"/>
        <v>1</v>
      </c>
    </row>
    <row r="247" spans="1:15" ht="13.5">
      <c r="A247" s="7" t="s">
        <v>244</v>
      </c>
      <c r="B247" s="8" t="s">
        <v>526</v>
      </c>
      <c r="C247" s="7" t="s">
        <v>527</v>
      </c>
      <c r="D247" s="7" t="s">
        <v>528</v>
      </c>
      <c r="E247" s="8" t="s">
        <v>547</v>
      </c>
      <c r="F247" s="7" t="s">
        <v>548</v>
      </c>
      <c r="G247" s="9">
        <v>63.883</v>
      </c>
      <c r="H247" s="9">
        <v>63.883</v>
      </c>
      <c r="I247" s="10">
        <v>100</v>
      </c>
      <c r="J247" s="9">
        <v>0</v>
      </c>
      <c r="K247" s="10">
        <v>0</v>
      </c>
      <c r="L247" s="11" t="b">
        <f aca="true" t="shared" si="66" ref="L247:L259">FALSE</f>
        <v>0</v>
      </c>
      <c r="M247" s="12">
        <v>-26.737000000000002</v>
      </c>
      <c r="N247" s="12">
        <v>-52.3951</v>
      </c>
      <c r="O247" s="11" t="b">
        <f t="shared" si="65"/>
        <v>1</v>
      </c>
    </row>
    <row r="248" spans="1:15" ht="13.5">
      <c r="A248" s="7" t="s">
        <v>244</v>
      </c>
      <c r="B248" s="8" t="s">
        <v>526</v>
      </c>
      <c r="C248" s="7" t="s">
        <v>527</v>
      </c>
      <c r="D248" s="7" t="s">
        <v>528</v>
      </c>
      <c r="E248" s="8" t="s">
        <v>549</v>
      </c>
      <c r="F248" s="7" t="s">
        <v>550</v>
      </c>
      <c r="G248" s="9">
        <v>67.777</v>
      </c>
      <c r="H248" s="9">
        <v>67.777</v>
      </c>
      <c r="I248" s="10">
        <v>100</v>
      </c>
      <c r="J248" s="9">
        <v>0</v>
      </c>
      <c r="K248" s="10">
        <v>0</v>
      </c>
      <c r="L248" s="11" t="b">
        <f t="shared" si="66"/>
        <v>0</v>
      </c>
      <c r="M248" s="12">
        <v>-26.693</v>
      </c>
      <c r="N248" s="12">
        <v>-53.0964</v>
      </c>
      <c r="O248" s="11" t="b">
        <f t="shared" si="65"/>
        <v>1</v>
      </c>
    </row>
    <row r="249" spans="1:15" ht="13.5">
      <c r="A249" s="7" t="s">
        <v>244</v>
      </c>
      <c r="B249" s="8" t="s">
        <v>526</v>
      </c>
      <c r="C249" s="7" t="s">
        <v>527</v>
      </c>
      <c r="D249" s="7" t="s">
        <v>528</v>
      </c>
      <c r="E249" s="8" t="s">
        <v>551</v>
      </c>
      <c r="F249" s="7" t="s">
        <v>552</v>
      </c>
      <c r="G249" s="9">
        <v>173.07900000000004</v>
      </c>
      <c r="H249" s="9">
        <v>173.07900000000004</v>
      </c>
      <c r="I249" s="10">
        <v>100</v>
      </c>
      <c r="J249" s="9">
        <v>0</v>
      </c>
      <c r="K249" s="10">
        <v>0</v>
      </c>
      <c r="L249" s="11" t="b">
        <f t="shared" si="66"/>
        <v>0</v>
      </c>
      <c r="M249" s="12">
        <v>-27.075</v>
      </c>
      <c r="N249" s="12">
        <v>-53.249399999999994</v>
      </c>
      <c r="O249" s="11" t="b">
        <f t="shared" si="65"/>
        <v>1</v>
      </c>
    </row>
    <row r="250" spans="1:15" ht="13.5">
      <c r="A250" s="7" t="s">
        <v>244</v>
      </c>
      <c r="B250" s="8" t="s">
        <v>526</v>
      </c>
      <c r="C250" s="7" t="s">
        <v>527</v>
      </c>
      <c r="D250" s="7" t="s">
        <v>528</v>
      </c>
      <c r="E250" s="8" t="s">
        <v>553</v>
      </c>
      <c r="F250" s="7" t="s">
        <v>554</v>
      </c>
      <c r="G250" s="9">
        <v>479.16100000000006</v>
      </c>
      <c r="H250" s="9">
        <v>479.16100000000006</v>
      </c>
      <c r="I250" s="10">
        <v>100</v>
      </c>
      <c r="J250" s="9">
        <v>0</v>
      </c>
      <c r="K250" s="10">
        <v>0</v>
      </c>
      <c r="L250" s="11" t="b">
        <f t="shared" si="66"/>
        <v>0</v>
      </c>
      <c r="M250" s="12">
        <v>-26.3994</v>
      </c>
      <c r="N250" s="12">
        <v>-53.0872</v>
      </c>
      <c r="O250" s="11" t="b">
        <f t="shared" si="65"/>
        <v>1</v>
      </c>
    </row>
    <row r="251" spans="1:15" ht="13.5">
      <c r="A251" s="7" t="s">
        <v>244</v>
      </c>
      <c r="B251" s="8" t="s">
        <v>526</v>
      </c>
      <c r="C251" s="7" t="s">
        <v>527</v>
      </c>
      <c r="D251" s="7" t="s">
        <v>528</v>
      </c>
      <c r="E251" s="8" t="s">
        <v>555</v>
      </c>
      <c r="F251" s="7" t="s">
        <v>556</v>
      </c>
      <c r="G251" s="9">
        <v>140.873</v>
      </c>
      <c r="H251" s="9">
        <v>140.873</v>
      </c>
      <c r="I251" s="10">
        <v>100</v>
      </c>
      <c r="J251" s="9">
        <v>0</v>
      </c>
      <c r="K251" s="10">
        <v>0</v>
      </c>
      <c r="L251" s="11" t="b">
        <f t="shared" si="66"/>
        <v>0</v>
      </c>
      <c r="M251" s="12">
        <v>-27.1617</v>
      </c>
      <c r="N251" s="12">
        <v>-52.879</v>
      </c>
      <c r="O251" s="11" t="b">
        <f t="shared" si="65"/>
        <v>1</v>
      </c>
    </row>
    <row r="252" spans="1:15" ht="13.5">
      <c r="A252" s="7" t="s">
        <v>244</v>
      </c>
      <c r="B252" s="8" t="s">
        <v>526</v>
      </c>
      <c r="C252" s="7" t="s">
        <v>527</v>
      </c>
      <c r="D252" s="7" t="s">
        <v>528</v>
      </c>
      <c r="E252" s="8" t="s">
        <v>557</v>
      </c>
      <c r="F252" s="7" t="s">
        <v>558</v>
      </c>
      <c r="G252" s="9">
        <v>624.846</v>
      </c>
      <c r="H252" s="9">
        <v>624.846</v>
      </c>
      <c r="I252" s="10">
        <v>100</v>
      </c>
      <c r="J252" s="9">
        <v>0</v>
      </c>
      <c r="K252" s="10">
        <v>0</v>
      </c>
      <c r="L252" s="11" t="b">
        <f t="shared" si="66"/>
        <v>0</v>
      </c>
      <c r="M252" s="12">
        <v>-27.104299999999995</v>
      </c>
      <c r="N252" s="12">
        <v>-52.6139</v>
      </c>
      <c r="O252" s="11" t="b">
        <f t="shared" si="65"/>
        <v>1</v>
      </c>
    </row>
    <row r="253" spans="1:15" ht="13.5">
      <c r="A253" s="7" t="s">
        <v>244</v>
      </c>
      <c r="B253" s="8" t="s">
        <v>526</v>
      </c>
      <c r="C253" s="7" t="s">
        <v>527</v>
      </c>
      <c r="D253" s="7" t="s">
        <v>528</v>
      </c>
      <c r="E253" s="8" t="s">
        <v>559</v>
      </c>
      <c r="F253" s="7" t="s">
        <v>560</v>
      </c>
      <c r="G253" s="9">
        <v>799.194</v>
      </c>
      <c r="H253" s="9">
        <v>44.371</v>
      </c>
      <c r="I253" s="10">
        <v>5.6</v>
      </c>
      <c r="J253" s="9">
        <v>754.823</v>
      </c>
      <c r="K253" s="10">
        <v>94.4</v>
      </c>
      <c r="L253" s="11" t="b">
        <f t="shared" si="66"/>
        <v>0</v>
      </c>
      <c r="M253" s="12">
        <v>-27.231400000000004</v>
      </c>
      <c r="N253" s="12">
        <v>-52.023</v>
      </c>
      <c r="O253" s="11" t="b">
        <f>FALSE</f>
        <v>0</v>
      </c>
    </row>
    <row r="254" spans="1:15" ht="13.5">
      <c r="A254" s="7" t="s">
        <v>244</v>
      </c>
      <c r="B254" s="8" t="s">
        <v>526</v>
      </c>
      <c r="C254" s="7" t="s">
        <v>527</v>
      </c>
      <c r="D254" s="7" t="s">
        <v>528</v>
      </c>
      <c r="E254" s="8" t="s">
        <v>561</v>
      </c>
      <c r="F254" s="7" t="s">
        <v>562</v>
      </c>
      <c r="G254" s="9">
        <v>83.55599999999998</v>
      </c>
      <c r="H254" s="9">
        <v>83.55599999999998</v>
      </c>
      <c r="I254" s="10">
        <v>100</v>
      </c>
      <c r="J254" s="9">
        <v>0</v>
      </c>
      <c r="K254" s="10">
        <v>0</v>
      </c>
      <c r="L254" s="11" t="b">
        <f t="shared" si="66"/>
        <v>0</v>
      </c>
      <c r="M254" s="12">
        <v>-26.985099999999996</v>
      </c>
      <c r="N254" s="12">
        <v>-52.6033</v>
      </c>
      <c r="O254" s="11" t="b">
        <f aca="true" t="shared" si="67" ref="O254:O270">TRUE</f>
        <v>1</v>
      </c>
    </row>
    <row r="255" spans="1:15" ht="13.5">
      <c r="A255" s="7" t="s">
        <v>244</v>
      </c>
      <c r="B255" s="8" t="s">
        <v>526</v>
      </c>
      <c r="C255" s="7" t="s">
        <v>527</v>
      </c>
      <c r="D255" s="7" t="s">
        <v>528</v>
      </c>
      <c r="E255" s="8" t="s">
        <v>563</v>
      </c>
      <c r="F255" s="7" t="s">
        <v>564</v>
      </c>
      <c r="G255" s="9">
        <v>233.698</v>
      </c>
      <c r="H255" s="9">
        <v>233.698</v>
      </c>
      <c r="I255" s="10">
        <v>100</v>
      </c>
      <c r="J255" s="9">
        <v>0</v>
      </c>
      <c r="K255" s="10">
        <v>0</v>
      </c>
      <c r="L255" s="11" t="b">
        <f t="shared" si="66"/>
        <v>0</v>
      </c>
      <c r="M255" s="12">
        <v>-26.9096</v>
      </c>
      <c r="N255" s="12">
        <v>-52.7037</v>
      </c>
      <c r="O255" s="11" t="b">
        <f t="shared" si="67"/>
        <v>1</v>
      </c>
    </row>
    <row r="256" spans="1:15" ht="13.5">
      <c r="A256" s="7" t="s">
        <v>244</v>
      </c>
      <c r="B256" s="8" t="s">
        <v>526</v>
      </c>
      <c r="C256" s="7" t="s">
        <v>527</v>
      </c>
      <c r="D256" s="7" t="s">
        <v>528</v>
      </c>
      <c r="E256" s="8" t="s">
        <v>565</v>
      </c>
      <c r="F256" s="7" t="s">
        <v>566</v>
      </c>
      <c r="G256" s="9">
        <v>107.50200000000001</v>
      </c>
      <c r="H256" s="9">
        <v>107.50200000000001</v>
      </c>
      <c r="I256" s="10">
        <v>100</v>
      </c>
      <c r="J256" s="9">
        <v>0</v>
      </c>
      <c r="K256" s="10">
        <v>0</v>
      </c>
      <c r="L256" s="11" t="b">
        <f t="shared" si="66"/>
        <v>0</v>
      </c>
      <c r="M256" s="12">
        <v>-26.5133</v>
      </c>
      <c r="N256" s="12">
        <v>-52.668</v>
      </c>
      <c r="O256" s="11" t="b">
        <f t="shared" si="67"/>
        <v>1</v>
      </c>
    </row>
    <row r="257" spans="1:15" ht="13.5">
      <c r="A257" s="7" t="s">
        <v>244</v>
      </c>
      <c r="B257" s="8" t="s">
        <v>526</v>
      </c>
      <c r="C257" s="7" t="s">
        <v>527</v>
      </c>
      <c r="D257" s="7" t="s">
        <v>528</v>
      </c>
      <c r="E257" s="8" t="s">
        <v>567</v>
      </c>
      <c r="F257" s="7" t="s">
        <v>568</v>
      </c>
      <c r="G257" s="9">
        <v>220.099</v>
      </c>
      <c r="H257" s="9">
        <v>220.099</v>
      </c>
      <c r="I257" s="10">
        <v>100</v>
      </c>
      <c r="J257" s="9">
        <v>0</v>
      </c>
      <c r="K257" s="10">
        <v>0</v>
      </c>
      <c r="L257" s="11" t="b">
        <f t="shared" si="66"/>
        <v>0</v>
      </c>
      <c r="M257" s="12">
        <v>-26.8928</v>
      </c>
      <c r="N257" s="12">
        <v>-53.1709</v>
      </c>
      <c r="O257" s="11" t="b">
        <f t="shared" si="67"/>
        <v>1</v>
      </c>
    </row>
    <row r="258" spans="1:15" ht="13.5">
      <c r="A258" s="7" t="s">
        <v>244</v>
      </c>
      <c r="B258" s="8" t="s">
        <v>526</v>
      </c>
      <c r="C258" s="7" t="s">
        <v>527</v>
      </c>
      <c r="D258" s="7" t="s">
        <v>528</v>
      </c>
      <c r="E258" s="8" t="s">
        <v>569</v>
      </c>
      <c r="F258" s="7" t="s">
        <v>570</v>
      </c>
      <c r="G258" s="9">
        <v>54.81099999999999</v>
      </c>
      <c r="H258" s="9">
        <v>54.81099999999999</v>
      </c>
      <c r="I258" s="10">
        <v>100</v>
      </c>
      <c r="J258" s="9">
        <v>0</v>
      </c>
      <c r="K258" s="10">
        <v>0</v>
      </c>
      <c r="L258" s="11" t="b">
        <f t="shared" si="66"/>
        <v>0</v>
      </c>
      <c r="M258" s="12">
        <v>-26.9713</v>
      </c>
      <c r="N258" s="12">
        <v>-53.09440000000001</v>
      </c>
      <c r="O258" s="11" t="b">
        <f t="shared" si="67"/>
        <v>1</v>
      </c>
    </row>
    <row r="259" spans="1:15" ht="13.5">
      <c r="A259" s="7" t="s">
        <v>244</v>
      </c>
      <c r="B259" s="8" t="s">
        <v>526</v>
      </c>
      <c r="C259" s="7" t="s">
        <v>527</v>
      </c>
      <c r="D259" s="7" t="s">
        <v>528</v>
      </c>
      <c r="E259" s="8" t="s">
        <v>571</v>
      </c>
      <c r="F259" s="7" t="s">
        <v>572</v>
      </c>
      <c r="G259" s="9">
        <v>287.057</v>
      </c>
      <c r="H259" s="9">
        <v>287.057</v>
      </c>
      <c r="I259" s="10">
        <v>100</v>
      </c>
      <c r="J259" s="9">
        <v>0</v>
      </c>
      <c r="K259" s="10">
        <v>0</v>
      </c>
      <c r="L259" s="11" t="b">
        <f t="shared" si="66"/>
        <v>0</v>
      </c>
      <c r="M259" s="12">
        <v>-26.8266</v>
      </c>
      <c r="N259" s="12">
        <v>-53.5048</v>
      </c>
      <c r="O259" s="11" t="b">
        <f t="shared" si="67"/>
        <v>1</v>
      </c>
    </row>
    <row r="260" spans="1:15" ht="13.5">
      <c r="A260" s="7" t="s">
        <v>244</v>
      </c>
      <c r="B260" s="8" t="s">
        <v>526</v>
      </c>
      <c r="C260" s="7" t="s">
        <v>527</v>
      </c>
      <c r="D260" s="7" t="s">
        <v>528</v>
      </c>
      <c r="E260" s="8" t="s">
        <v>573</v>
      </c>
      <c r="F260" s="7" t="s">
        <v>574</v>
      </c>
      <c r="G260" s="9">
        <v>378.843</v>
      </c>
      <c r="H260" s="9">
        <v>378.843</v>
      </c>
      <c r="I260" s="10">
        <v>100</v>
      </c>
      <c r="J260" s="9">
        <v>0</v>
      </c>
      <c r="K260" s="10">
        <v>0</v>
      </c>
      <c r="L260" s="11" t="b">
        <f>TRUE</f>
        <v>1</v>
      </c>
      <c r="M260" s="12">
        <v>-26.253200000000003</v>
      </c>
      <c r="N260" s="12">
        <v>-53.6401</v>
      </c>
      <c r="O260" s="11" t="b">
        <f t="shared" si="67"/>
        <v>1</v>
      </c>
    </row>
    <row r="261" spans="1:15" ht="13.5">
      <c r="A261" s="7" t="s">
        <v>244</v>
      </c>
      <c r="B261" s="8" t="s">
        <v>526</v>
      </c>
      <c r="C261" s="7" t="s">
        <v>527</v>
      </c>
      <c r="D261" s="7" t="s">
        <v>528</v>
      </c>
      <c r="E261" s="8" t="s">
        <v>575</v>
      </c>
      <c r="F261" s="7" t="s">
        <v>576</v>
      </c>
      <c r="G261" s="9">
        <v>103.888</v>
      </c>
      <c r="H261" s="9">
        <v>103.888</v>
      </c>
      <c r="I261" s="10">
        <v>100</v>
      </c>
      <c r="J261" s="9">
        <v>0</v>
      </c>
      <c r="K261" s="10">
        <v>0</v>
      </c>
      <c r="L261" s="11" t="b">
        <f aca="true" t="shared" si="68" ref="L261:L265">FALSE</f>
        <v>0</v>
      </c>
      <c r="M261" s="12">
        <v>-26.7241</v>
      </c>
      <c r="N261" s="12">
        <v>-52.5627</v>
      </c>
      <c r="O261" s="11" t="b">
        <f t="shared" si="67"/>
        <v>1</v>
      </c>
    </row>
    <row r="262" spans="1:15" ht="13.5">
      <c r="A262" s="7" t="s">
        <v>244</v>
      </c>
      <c r="B262" s="8" t="s">
        <v>526</v>
      </c>
      <c r="C262" s="7" t="s">
        <v>527</v>
      </c>
      <c r="D262" s="7" t="s">
        <v>528</v>
      </c>
      <c r="E262" s="8" t="s">
        <v>577</v>
      </c>
      <c r="F262" s="7" t="s">
        <v>578</v>
      </c>
      <c r="G262" s="9">
        <v>340.07</v>
      </c>
      <c r="H262" s="9">
        <v>329.607</v>
      </c>
      <c r="I262" s="10">
        <v>96.9</v>
      </c>
      <c r="J262" s="9">
        <v>10.463000000000001</v>
      </c>
      <c r="K262" s="10">
        <v>3.1</v>
      </c>
      <c r="L262" s="11" t="b">
        <f t="shared" si="68"/>
        <v>0</v>
      </c>
      <c r="M262" s="12">
        <v>-26.853100000000005</v>
      </c>
      <c r="N262" s="12">
        <v>-52.26100000000001</v>
      </c>
      <c r="O262" s="11" t="b">
        <f t="shared" si="67"/>
        <v>1</v>
      </c>
    </row>
    <row r="263" spans="1:15" ht="13.5">
      <c r="A263" s="7" t="s">
        <v>244</v>
      </c>
      <c r="B263" s="8" t="s">
        <v>526</v>
      </c>
      <c r="C263" s="7" t="s">
        <v>527</v>
      </c>
      <c r="D263" s="7" t="s">
        <v>528</v>
      </c>
      <c r="E263" s="8" t="s">
        <v>579</v>
      </c>
      <c r="F263" s="7" t="s">
        <v>580</v>
      </c>
      <c r="G263" s="9">
        <v>58.457</v>
      </c>
      <c r="H263" s="9">
        <v>58.457</v>
      </c>
      <c r="I263" s="10">
        <v>100</v>
      </c>
      <c r="J263" s="9">
        <v>0</v>
      </c>
      <c r="K263" s="10">
        <v>0</v>
      </c>
      <c r="L263" s="11" t="b">
        <f t="shared" si="68"/>
        <v>0</v>
      </c>
      <c r="M263" s="12">
        <v>-26.7759</v>
      </c>
      <c r="N263" s="12">
        <v>-53.3484</v>
      </c>
      <c r="O263" s="11" t="b">
        <f t="shared" si="67"/>
        <v>1</v>
      </c>
    </row>
    <row r="264" spans="1:15" ht="13.5">
      <c r="A264" s="7" t="s">
        <v>244</v>
      </c>
      <c r="B264" s="8" t="s">
        <v>526</v>
      </c>
      <c r="C264" s="7" t="s">
        <v>527</v>
      </c>
      <c r="D264" s="7" t="s">
        <v>528</v>
      </c>
      <c r="E264" s="8" t="s">
        <v>581</v>
      </c>
      <c r="F264" s="7" t="s">
        <v>582</v>
      </c>
      <c r="G264" s="9">
        <v>100.40800000000002</v>
      </c>
      <c r="H264" s="9">
        <v>100.40800000000002</v>
      </c>
      <c r="I264" s="10">
        <v>100</v>
      </c>
      <c r="J264" s="9">
        <v>0</v>
      </c>
      <c r="K264" s="10">
        <v>0</v>
      </c>
      <c r="L264" s="11" t="b">
        <f t="shared" si="68"/>
        <v>0</v>
      </c>
      <c r="M264" s="12">
        <v>-26.6475</v>
      </c>
      <c r="N264" s="12">
        <v>-52.7933</v>
      </c>
      <c r="O264" s="11" t="b">
        <f t="shared" si="67"/>
        <v>1</v>
      </c>
    </row>
    <row r="265" spans="1:15" ht="13.5">
      <c r="A265" s="7" t="s">
        <v>244</v>
      </c>
      <c r="B265" s="8" t="s">
        <v>526</v>
      </c>
      <c r="C265" s="7" t="s">
        <v>527</v>
      </c>
      <c r="D265" s="7" t="s">
        <v>528</v>
      </c>
      <c r="E265" s="8" t="s">
        <v>583</v>
      </c>
      <c r="F265" s="7" t="s">
        <v>584</v>
      </c>
      <c r="G265" s="9">
        <v>139.836</v>
      </c>
      <c r="H265" s="9">
        <v>139.836</v>
      </c>
      <c r="I265" s="10">
        <v>100</v>
      </c>
      <c r="J265" s="9">
        <v>0</v>
      </c>
      <c r="K265" s="10">
        <v>0</v>
      </c>
      <c r="L265" s="11" t="b">
        <f t="shared" si="68"/>
        <v>0</v>
      </c>
      <c r="M265" s="12">
        <v>-26.4551</v>
      </c>
      <c r="N265" s="12">
        <v>-52.6913</v>
      </c>
      <c r="O265" s="11" t="b">
        <f t="shared" si="67"/>
        <v>1</v>
      </c>
    </row>
    <row r="266" spans="1:15" ht="13.5">
      <c r="A266" s="7" t="s">
        <v>244</v>
      </c>
      <c r="B266" s="8" t="s">
        <v>526</v>
      </c>
      <c r="C266" s="7" t="s">
        <v>527</v>
      </c>
      <c r="D266" s="7" t="s">
        <v>528</v>
      </c>
      <c r="E266" s="8" t="s">
        <v>585</v>
      </c>
      <c r="F266" s="7" t="s">
        <v>586</v>
      </c>
      <c r="G266" s="9">
        <v>331.766</v>
      </c>
      <c r="H266" s="9">
        <v>331.766</v>
      </c>
      <c r="I266" s="10">
        <v>100</v>
      </c>
      <c r="J266" s="9">
        <v>0</v>
      </c>
      <c r="K266" s="10">
        <v>0</v>
      </c>
      <c r="L266" s="11" t="b">
        <f>TRUE</f>
        <v>1</v>
      </c>
      <c r="M266" s="12">
        <v>-26.6</v>
      </c>
      <c r="N266" s="12">
        <v>-53.52159999999999</v>
      </c>
      <c r="O266" s="11" t="b">
        <f t="shared" si="67"/>
        <v>1</v>
      </c>
    </row>
    <row r="267" spans="1:15" ht="13.5">
      <c r="A267" s="7" t="s">
        <v>244</v>
      </c>
      <c r="B267" s="8" t="s">
        <v>526</v>
      </c>
      <c r="C267" s="7" t="s">
        <v>527</v>
      </c>
      <c r="D267" s="7" t="s">
        <v>528</v>
      </c>
      <c r="E267" s="8" t="s">
        <v>587</v>
      </c>
      <c r="F267" s="7" t="s">
        <v>588</v>
      </c>
      <c r="G267" s="9">
        <v>100.63</v>
      </c>
      <c r="H267" s="9">
        <v>100.63</v>
      </c>
      <c r="I267" s="10">
        <v>100</v>
      </c>
      <c r="J267" s="9">
        <v>0</v>
      </c>
      <c r="K267" s="10">
        <v>0</v>
      </c>
      <c r="L267" s="11" t="b">
        <f aca="true" t="shared" si="69" ref="L267:L274">FALSE</f>
        <v>0</v>
      </c>
      <c r="M267" s="12">
        <v>-26.3855</v>
      </c>
      <c r="N267" s="12">
        <v>-53.5288</v>
      </c>
      <c r="O267" s="11" t="b">
        <f t="shared" si="67"/>
        <v>1</v>
      </c>
    </row>
    <row r="268" spans="1:15" ht="13.5">
      <c r="A268" s="7" t="s">
        <v>244</v>
      </c>
      <c r="B268" s="8" t="s">
        <v>526</v>
      </c>
      <c r="C268" s="7" t="s">
        <v>527</v>
      </c>
      <c r="D268" s="7" t="s">
        <v>528</v>
      </c>
      <c r="E268" s="8" t="s">
        <v>589</v>
      </c>
      <c r="F268" s="7" t="s">
        <v>590</v>
      </c>
      <c r="G268" s="9">
        <v>206.196</v>
      </c>
      <c r="H268" s="9">
        <v>206.196</v>
      </c>
      <c r="I268" s="10">
        <v>100</v>
      </c>
      <c r="J268" s="9">
        <v>0</v>
      </c>
      <c r="K268" s="10">
        <v>0</v>
      </c>
      <c r="L268" s="11" t="b">
        <f t="shared" si="69"/>
        <v>0</v>
      </c>
      <c r="M268" s="12">
        <v>-27.1332</v>
      </c>
      <c r="N268" s="12">
        <v>-52.78779999999999</v>
      </c>
      <c r="O268" s="11" t="b">
        <f t="shared" si="67"/>
        <v>1</v>
      </c>
    </row>
    <row r="269" spans="1:15" ht="13.5">
      <c r="A269" s="7" t="s">
        <v>244</v>
      </c>
      <c r="B269" s="8" t="s">
        <v>526</v>
      </c>
      <c r="C269" s="7" t="s">
        <v>527</v>
      </c>
      <c r="D269" s="7" t="s">
        <v>528</v>
      </c>
      <c r="E269" s="8" t="s">
        <v>591</v>
      </c>
      <c r="F269" s="7" t="s">
        <v>592</v>
      </c>
      <c r="G269" s="9">
        <v>200.96000000000004</v>
      </c>
      <c r="H269" s="9">
        <v>200.96000000000004</v>
      </c>
      <c r="I269" s="10">
        <v>100</v>
      </c>
      <c r="J269" s="9">
        <v>0</v>
      </c>
      <c r="K269" s="10">
        <v>0</v>
      </c>
      <c r="L269" s="11" t="b">
        <f t="shared" si="69"/>
        <v>0</v>
      </c>
      <c r="M269" s="12">
        <v>-26.9868</v>
      </c>
      <c r="N269" s="12">
        <v>-53.535</v>
      </c>
      <c r="O269" s="11" t="b">
        <f t="shared" si="67"/>
        <v>1</v>
      </c>
    </row>
    <row r="270" spans="1:15" ht="13.5">
      <c r="A270" s="7" t="s">
        <v>244</v>
      </c>
      <c r="B270" s="8" t="s">
        <v>526</v>
      </c>
      <c r="C270" s="7" t="s">
        <v>527</v>
      </c>
      <c r="D270" s="7" t="s">
        <v>528</v>
      </c>
      <c r="E270" s="8" t="s">
        <v>593</v>
      </c>
      <c r="F270" s="7" t="s">
        <v>594</v>
      </c>
      <c r="G270" s="9">
        <v>261.081</v>
      </c>
      <c r="H270" s="9">
        <v>261.081</v>
      </c>
      <c r="I270" s="10">
        <v>100</v>
      </c>
      <c r="J270" s="9">
        <v>0</v>
      </c>
      <c r="K270" s="10">
        <v>0</v>
      </c>
      <c r="L270" s="11" t="b">
        <f t="shared" si="69"/>
        <v>0</v>
      </c>
      <c r="M270" s="12">
        <v>-26.6348</v>
      </c>
      <c r="N270" s="12">
        <v>-52.4566</v>
      </c>
      <c r="O270" s="11" t="b">
        <f t="shared" si="67"/>
        <v>1</v>
      </c>
    </row>
    <row r="271" spans="1:15" ht="13.5">
      <c r="A271" s="7" t="s">
        <v>244</v>
      </c>
      <c r="B271" s="8" t="s">
        <v>526</v>
      </c>
      <c r="C271" s="7" t="s">
        <v>527</v>
      </c>
      <c r="D271" s="7" t="s">
        <v>528</v>
      </c>
      <c r="E271" s="8" t="s">
        <v>595</v>
      </c>
      <c r="F271" s="7" t="s">
        <v>596</v>
      </c>
      <c r="G271" s="9">
        <v>245.92100000000002</v>
      </c>
      <c r="H271" s="9">
        <v>108.73299999999999</v>
      </c>
      <c r="I271" s="10">
        <v>44.2</v>
      </c>
      <c r="J271" s="9">
        <v>137.188</v>
      </c>
      <c r="K271" s="10">
        <v>55.8</v>
      </c>
      <c r="L271" s="11" t="b">
        <f t="shared" si="69"/>
        <v>0</v>
      </c>
      <c r="M271" s="12">
        <v>-27.0753</v>
      </c>
      <c r="N271" s="12">
        <v>-52.1342</v>
      </c>
      <c r="O271" s="11" t="b">
        <f>FALSE</f>
        <v>0</v>
      </c>
    </row>
    <row r="272" spans="1:15" ht="13.5">
      <c r="A272" s="7" t="s">
        <v>244</v>
      </c>
      <c r="B272" s="8" t="s">
        <v>526</v>
      </c>
      <c r="C272" s="7" t="s">
        <v>527</v>
      </c>
      <c r="D272" s="7" t="s">
        <v>528</v>
      </c>
      <c r="E272" s="8" t="s">
        <v>597</v>
      </c>
      <c r="F272" s="7" t="s">
        <v>598</v>
      </c>
      <c r="G272" s="9">
        <v>165.147</v>
      </c>
      <c r="H272" s="9">
        <v>165.147</v>
      </c>
      <c r="I272" s="10">
        <v>100</v>
      </c>
      <c r="J272" s="9">
        <v>0</v>
      </c>
      <c r="K272" s="10">
        <v>0</v>
      </c>
      <c r="L272" s="11" t="b">
        <f t="shared" si="69"/>
        <v>0</v>
      </c>
      <c r="M272" s="12">
        <v>-26.8239</v>
      </c>
      <c r="N272" s="12">
        <v>-53.2739</v>
      </c>
      <c r="O272" s="11" t="b">
        <f aca="true" t="shared" si="70" ref="O272:O292">TRUE</f>
        <v>1</v>
      </c>
    </row>
    <row r="273" spans="1:15" ht="13.5">
      <c r="A273" s="7" t="s">
        <v>244</v>
      </c>
      <c r="B273" s="8" t="s">
        <v>526</v>
      </c>
      <c r="C273" s="7" t="s">
        <v>527</v>
      </c>
      <c r="D273" s="7" t="s">
        <v>528</v>
      </c>
      <c r="E273" s="8" t="s">
        <v>599</v>
      </c>
      <c r="F273" s="7" t="s">
        <v>600</v>
      </c>
      <c r="G273" s="9">
        <v>77.912</v>
      </c>
      <c r="H273" s="9">
        <v>77.912</v>
      </c>
      <c r="I273" s="10">
        <v>100</v>
      </c>
      <c r="J273" s="9">
        <v>0</v>
      </c>
      <c r="K273" s="10">
        <v>0</v>
      </c>
      <c r="L273" s="11" t="b">
        <f t="shared" si="69"/>
        <v>0</v>
      </c>
      <c r="M273" s="12">
        <v>-26.657000000000004</v>
      </c>
      <c r="N273" s="12">
        <v>-52.8941</v>
      </c>
      <c r="O273" s="11" t="b">
        <f t="shared" si="70"/>
        <v>1</v>
      </c>
    </row>
    <row r="274" spans="1:15" ht="13.5">
      <c r="A274" s="7" t="s">
        <v>244</v>
      </c>
      <c r="B274" s="8" t="s">
        <v>526</v>
      </c>
      <c r="C274" s="7" t="s">
        <v>527</v>
      </c>
      <c r="D274" s="7" t="s">
        <v>528</v>
      </c>
      <c r="E274" s="8" t="s">
        <v>601</v>
      </c>
      <c r="F274" s="7" t="s">
        <v>602</v>
      </c>
      <c r="G274" s="9">
        <v>166.265</v>
      </c>
      <c r="H274" s="9">
        <v>166.24000000000004</v>
      </c>
      <c r="I274" s="10">
        <v>100</v>
      </c>
      <c r="J274" s="9">
        <v>0.025</v>
      </c>
      <c r="K274" s="10">
        <v>0</v>
      </c>
      <c r="L274" s="11" t="b">
        <f t="shared" si="69"/>
        <v>0</v>
      </c>
      <c r="M274" s="12">
        <v>-27.275</v>
      </c>
      <c r="N274" s="12">
        <v>-52.3407</v>
      </c>
      <c r="O274" s="11" t="b">
        <f t="shared" si="70"/>
        <v>1</v>
      </c>
    </row>
    <row r="275" spans="1:15" ht="13.5">
      <c r="A275" s="7" t="s">
        <v>244</v>
      </c>
      <c r="B275" s="8" t="s">
        <v>526</v>
      </c>
      <c r="C275" s="7" t="s">
        <v>527</v>
      </c>
      <c r="D275" s="7" t="s">
        <v>528</v>
      </c>
      <c r="E275" s="8" t="s">
        <v>603</v>
      </c>
      <c r="F275" s="7" t="s">
        <v>604</v>
      </c>
      <c r="G275" s="9">
        <v>281.782</v>
      </c>
      <c r="H275" s="9">
        <v>281.782</v>
      </c>
      <c r="I275" s="10">
        <v>100</v>
      </c>
      <c r="J275" s="9">
        <v>0</v>
      </c>
      <c r="K275" s="10">
        <v>0</v>
      </c>
      <c r="L275" s="11" t="b">
        <f>TRUE</f>
        <v>1</v>
      </c>
      <c r="M275" s="12">
        <v>-27.174599999999998</v>
      </c>
      <c r="N275" s="12">
        <v>-53.7127</v>
      </c>
      <c r="O275" s="11" t="b">
        <f t="shared" si="70"/>
        <v>1</v>
      </c>
    </row>
    <row r="276" spans="1:15" ht="13.5">
      <c r="A276" s="7" t="s">
        <v>244</v>
      </c>
      <c r="B276" s="8" t="s">
        <v>526</v>
      </c>
      <c r="C276" s="7" t="s">
        <v>527</v>
      </c>
      <c r="D276" s="7" t="s">
        <v>528</v>
      </c>
      <c r="E276" s="8" t="s">
        <v>605</v>
      </c>
      <c r="F276" s="7" t="s">
        <v>606</v>
      </c>
      <c r="G276" s="9">
        <v>68.499</v>
      </c>
      <c r="H276" s="9">
        <v>68.499</v>
      </c>
      <c r="I276" s="10">
        <v>100</v>
      </c>
      <c r="J276" s="9">
        <v>0</v>
      </c>
      <c r="K276" s="10">
        <v>0</v>
      </c>
      <c r="L276" s="11" t="b">
        <f aca="true" t="shared" si="71" ref="L276:L289">FALSE</f>
        <v>0</v>
      </c>
      <c r="M276" s="12">
        <v>-26.721399999999996</v>
      </c>
      <c r="N276" s="12">
        <v>-52.8604</v>
      </c>
      <c r="O276" s="11" t="b">
        <f t="shared" si="70"/>
        <v>1</v>
      </c>
    </row>
    <row r="277" spans="1:15" ht="13.5">
      <c r="A277" s="7" t="s">
        <v>244</v>
      </c>
      <c r="B277" s="8" t="s">
        <v>526</v>
      </c>
      <c r="C277" s="7" t="s">
        <v>527</v>
      </c>
      <c r="D277" s="7" t="s">
        <v>528</v>
      </c>
      <c r="E277" s="8" t="s">
        <v>607</v>
      </c>
      <c r="F277" s="7" t="s">
        <v>608</v>
      </c>
      <c r="G277" s="9">
        <v>91.44800000000001</v>
      </c>
      <c r="H277" s="9">
        <v>91.44800000000001</v>
      </c>
      <c r="I277" s="10">
        <v>100</v>
      </c>
      <c r="J277" s="9">
        <v>0</v>
      </c>
      <c r="K277" s="10">
        <v>0</v>
      </c>
      <c r="L277" s="11" t="b">
        <f t="shared" si="71"/>
        <v>0</v>
      </c>
      <c r="M277" s="12">
        <v>-26.399600000000003</v>
      </c>
      <c r="N277" s="12">
        <v>-52.7265</v>
      </c>
      <c r="O277" s="11" t="b">
        <f t="shared" si="70"/>
        <v>1</v>
      </c>
    </row>
    <row r="278" spans="1:15" ht="13.5">
      <c r="A278" s="7" t="s">
        <v>244</v>
      </c>
      <c r="B278" s="8" t="s">
        <v>526</v>
      </c>
      <c r="C278" s="7" t="s">
        <v>527</v>
      </c>
      <c r="D278" s="7" t="s">
        <v>528</v>
      </c>
      <c r="E278" s="8" t="s">
        <v>609</v>
      </c>
      <c r="F278" s="7" t="s">
        <v>610</v>
      </c>
      <c r="G278" s="9">
        <v>65.348</v>
      </c>
      <c r="H278" s="9">
        <v>65.348</v>
      </c>
      <c r="I278" s="10">
        <v>100</v>
      </c>
      <c r="J278" s="9">
        <v>0</v>
      </c>
      <c r="K278" s="10">
        <v>0</v>
      </c>
      <c r="L278" s="11" t="b">
        <f t="shared" si="71"/>
        <v>0</v>
      </c>
      <c r="M278" s="12">
        <v>-26.859</v>
      </c>
      <c r="N278" s="12">
        <v>-52.5669</v>
      </c>
      <c r="O278" s="11" t="b">
        <f t="shared" si="70"/>
        <v>1</v>
      </c>
    </row>
    <row r="279" spans="1:15" ht="13.5">
      <c r="A279" s="7" t="s">
        <v>244</v>
      </c>
      <c r="B279" s="8" t="s">
        <v>526</v>
      </c>
      <c r="C279" s="7" t="s">
        <v>527</v>
      </c>
      <c r="D279" s="7" t="s">
        <v>528</v>
      </c>
      <c r="E279" s="8" t="s">
        <v>611</v>
      </c>
      <c r="F279" s="7" t="s">
        <v>612</v>
      </c>
      <c r="G279" s="9">
        <v>170.33900000000003</v>
      </c>
      <c r="H279" s="9">
        <v>170.33900000000003</v>
      </c>
      <c r="I279" s="10">
        <v>100</v>
      </c>
      <c r="J279" s="9">
        <v>0</v>
      </c>
      <c r="K279" s="10">
        <v>0</v>
      </c>
      <c r="L279" s="11" t="b">
        <f t="shared" si="71"/>
        <v>0</v>
      </c>
      <c r="M279" s="12">
        <v>-26.7606</v>
      </c>
      <c r="N279" s="12">
        <v>-53.1747</v>
      </c>
      <c r="O279" s="11" t="b">
        <f t="shared" si="70"/>
        <v>1</v>
      </c>
    </row>
    <row r="280" spans="1:15" ht="13.5">
      <c r="A280" s="7" t="s">
        <v>244</v>
      </c>
      <c r="B280" s="8" t="s">
        <v>526</v>
      </c>
      <c r="C280" s="7" t="s">
        <v>527</v>
      </c>
      <c r="D280" s="7" t="s">
        <v>528</v>
      </c>
      <c r="E280" s="8" t="s">
        <v>613</v>
      </c>
      <c r="F280" s="7" t="s">
        <v>614</v>
      </c>
      <c r="G280" s="9">
        <v>104.18400000000001</v>
      </c>
      <c r="H280" s="9">
        <v>104.18400000000001</v>
      </c>
      <c r="I280" s="10">
        <v>100</v>
      </c>
      <c r="J280" s="9">
        <v>0</v>
      </c>
      <c r="K280" s="10">
        <v>0</v>
      </c>
      <c r="L280" s="11" t="b">
        <f t="shared" si="71"/>
        <v>0</v>
      </c>
      <c r="M280" s="12">
        <v>-26.8029</v>
      </c>
      <c r="N280" s="12">
        <v>-52.6255</v>
      </c>
      <c r="O280" s="11" t="b">
        <f t="shared" si="70"/>
        <v>1</v>
      </c>
    </row>
    <row r="281" spans="1:15" ht="13.5">
      <c r="A281" s="7" t="s">
        <v>244</v>
      </c>
      <c r="B281" s="8" t="s">
        <v>526</v>
      </c>
      <c r="C281" s="7" t="s">
        <v>527</v>
      </c>
      <c r="D281" s="7" t="s">
        <v>528</v>
      </c>
      <c r="E281" s="8" t="s">
        <v>615</v>
      </c>
      <c r="F281" s="7" t="s">
        <v>616</v>
      </c>
      <c r="G281" s="9">
        <v>92.346</v>
      </c>
      <c r="H281" s="9">
        <v>92.346</v>
      </c>
      <c r="I281" s="10">
        <v>100</v>
      </c>
      <c r="J281" s="9">
        <v>0</v>
      </c>
      <c r="K281" s="10">
        <v>0</v>
      </c>
      <c r="L281" s="11" t="b">
        <f t="shared" si="71"/>
        <v>0</v>
      </c>
      <c r="M281" s="12">
        <v>-26.7753</v>
      </c>
      <c r="N281" s="12">
        <v>-53.0529</v>
      </c>
      <c r="O281" s="11" t="b">
        <f t="shared" si="70"/>
        <v>1</v>
      </c>
    </row>
    <row r="282" spans="1:15" ht="13.5">
      <c r="A282" s="7" t="s">
        <v>244</v>
      </c>
      <c r="B282" s="8" t="s">
        <v>526</v>
      </c>
      <c r="C282" s="7" t="s">
        <v>527</v>
      </c>
      <c r="D282" s="7" t="s">
        <v>528</v>
      </c>
      <c r="E282" s="8" t="s">
        <v>617</v>
      </c>
      <c r="F282" s="7" t="s">
        <v>618</v>
      </c>
      <c r="G282" s="9">
        <v>200.27600000000004</v>
      </c>
      <c r="H282" s="9">
        <v>200.27600000000004</v>
      </c>
      <c r="I282" s="10">
        <v>100</v>
      </c>
      <c r="J282" s="9">
        <v>0</v>
      </c>
      <c r="K282" s="10">
        <v>0</v>
      </c>
      <c r="L282" s="11" t="b">
        <f t="shared" si="71"/>
        <v>0</v>
      </c>
      <c r="M282" s="12">
        <v>-27.1023</v>
      </c>
      <c r="N282" s="12">
        <v>-53.3995</v>
      </c>
      <c r="O282" s="11" t="b">
        <f t="shared" si="70"/>
        <v>1</v>
      </c>
    </row>
    <row r="283" spans="1:15" ht="13.5">
      <c r="A283" s="7" t="s">
        <v>244</v>
      </c>
      <c r="B283" s="8" t="s">
        <v>526</v>
      </c>
      <c r="C283" s="7" t="s">
        <v>527</v>
      </c>
      <c r="D283" s="7" t="s">
        <v>528</v>
      </c>
      <c r="E283" s="8" t="s">
        <v>619</v>
      </c>
      <c r="F283" s="7" t="s">
        <v>620</v>
      </c>
      <c r="G283" s="9">
        <v>65.087</v>
      </c>
      <c r="H283" s="9">
        <v>65.087</v>
      </c>
      <c r="I283" s="10">
        <v>100</v>
      </c>
      <c r="J283" s="9">
        <v>0</v>
      </c>
      <c r="K283" s="10">
        <v>0</v>
      </c>
      <c r="L283" s="11" t="b">
        <f t="shared" si="71"/>
        <v>0</v>
      </c>
      <c r="M283" s="12">
        <v>-26.9035</v>
      </c>
      <c r="N283" s="12">
        <v>-52.90689999999999</v>
      </c>
      <c r="O283" s="11" t="b">
        <f t="shared" si="70"/>
        <v>1</v>
      </c>
    </row>
    <row r="284" spans="1:15" ht="13.5">
      <c r="A284" s="7" t="s">
        <v>244</v>
      </c>
      <c r="B284" s="8" t="s">
        <v>526</v>
      </c>
      <c r="C284" s="7" t="s">
        <v>527</v>
      </c>
      <c r="D284" s="7" t="s">
        <v>528</v>
      </c>
      <c r="E284" s="8" t="s">
        <v>621</v>
      </c>
      <c r="F284" s="7" t="s">
        <v>622</v>
      </c>
      <c r="G284" s="9">
        <v>137.38800000000003</v>
      </c>
      <c r="H284" s="9">
        <v>137.38800000000003</v>
      </c>
      <c r="I284" s="10">
        <v>100</v>
      </c>
      <c r="J284" s="9">
        <v>0</v>
      </c>
      <c r="K284" s="10">
        <v>0</v>
      </c>
      <c r="L284" s="11" t="b">
        <f t="shared" si="71"/>
        <v>0</v>
      </c>
      <c r="M284" s="12">
        <v>-26.9411</v>
      </c>
      <c r="N284" s="12">
        <v>-52.8135</v>
      </c>
      <c r="O284" s="11" t="b">
        <f t="shared" si="70"/>
        <v>1</v>
      </c>
    </row>
    <row r="285" spans="1:15" ht="13.5">
      <c r="A285" s="7" t="s">
        <v>244</v>
      </c>
      <c r="B285" s="8" t="s">
        <v>526</v>
      </c>
      <c r="C285" s="7" t="s">
        <v>527</v>
      </c>
      <c r="D285" s="7" t="s">
        <v>528</v>
      </c>
      <c r="E285" s="8" t="s">
        <v>623</v>
      </c>
      <c r="F285" s="7" t="s">
        <v>624</v>
      </c>
      <c r="G285" s="9">
        <v>151.722</v>
      </c>
      <c r="H285" s="9">
        <v>151.722</v>
      </c>
      <c r="I285" s="10">
        <v>100</v>
      </c>
      <c r="J285" s="9">
        <v>0</v>
      </c>
      <c r="K285" s="10">
        <v>0</v>
      </c>
      <c r="L285" s="11" t="b">
        <f t="shared" si="71"/>
        <v>0</v>
      </c>
      <c r="M285" s="12">
        <v>-26.4457</v>
      </c>
      <c r="N285" s="12">
        <v>-52.834</v>
      </c>
      <c r="O285" s="11" t="b">
        <f t="shared" si="70"/>
        <v>1</v>
      </c>
    </row>
    <row r="286" spans="1:15" ht="13.5">
      <c r="A286" s="7" t="s">
        <v>244</v>
      </c>
      <c r="B286" s="8" t="s">
        <v>526</v>
      </c>
      <c r="C286" s="7" t="s">
        <v>527</v>
      </c>
      <c r="D286" s="7" t="s">
        <v>528</v>
      </c>
      <c r="E286" s="8" t="s">
        <v>625</v>
      </c>
      <c r="F286" s="7" t="s">
        <v>626</v>
      </c>
      <c r="G286" s="9">
        <v>188.568</v>
      </c>
      <c r="H286" s="9">
        <v>188.568</v>
      </c>
      <c r="I286" s="10">
        <v>100</v>
      </c>
      <c r="J286" s="9">
        <v>0</v>
      </c>
      <c r="K286" s="10">
        <v>0</v>
      </c>
      <c r="L286" s="11" t="b">
        <f t="shared" si="71"/>
        <v>0</v>
      </c>
      <c r="M286" s="12">
        <v>-26.6947</v>
      </c>
      <c r="N286" s="12">
        <v>-52.3116</v>
      </c>
      <c r="O286" s="11" t="b">
        <f t="shared" si="70"/>
        <v>1</v>
      </c>
    </row>
    <row r="287" spans="1:15" ht="13.5">
      <c r="A287" s="7" t="s">
        <v>244</v>
      </c>
      <c r="B287" s="8" t="s">
        <v>526</v>
      </c>
      <c r="C287" s="7" t="s">
        <v>527</v>
      </c>
      <c r="D287" s="7" t="s">
        <v>528</v>
      </c>
      <c r="E287" s="8" t="s">
        <v>627</v>
      </c>
      <c r="F287" s="7" t="s">
        <v>628</v>
      </c>
      <c r="G287" s="9">
        <v>86.048</v>
      </c>
      <c r="H287" s="9">
        <v>86.048</v>
      </c>
      <c r="I287" s="10">
        <v>100</v>
      </c>
      <c r="J287" s="9">
        <v>0</v>
      </c>
      <c r="K287" s="10">
        <v>0</v>
      </c>
      <c r="L287" s="11" t="b">
        <f t="shared" si="71"/>
        <v>0</v>
      </c>
      <c r="M287" s="12">
        <v>-27.2568</v>
      </c>
      <c r="N287" s="12">
        <v>-52.49940000000001</v>
      </c>
      <c r="O287" s="11" t="b">
        <f t="shared" si="70"/>
        <v>1</v>
      </c>
    </row>
    <row r="288" spans="1:15" ht="13.5">
      <c r="A288" s="7" t="s">
        <v>244</v>
      </c>
      <c r="B288" s="8" t="s">
        <v>526</v>
      </c>
      <c r="C288" s="7" t="s">
        <v>527</v>
      </c>
      <c r="D288" s="7" t="s">
        <v>528</v>
      </c>
      <c r="E288" s="8" t="s">
        <v>629</v>
      </c>
      <c r="F288" s="7" t="s">
        <v>630</v>
      </c>
      <c r="G288" s="9">
        <v>330.878</v>
      </c>
      <c r="H288" s="9">
        <v>330.878</v>
      </c>
      <c r="I288" s="10">
        <v>100</v>
      </c>
      <c r="J288" s="9">
        <v>0</v>
      </c>
      <c r="K288" s="10">
        <v>0</v>
      </c>
      <c r="L288" s="11" t="b">
        <f t="shared" si="71"/>
        <v>0</v>
      </c>
      <c r="M288" s="12">
        <v>-26.3514</v>
      </c>
      <c r="N288" s="12">
        <v>-53.2775</v>
      </c>
      <c r="O288" s="11" t="b">
        <f t="shared" si="70"/>
        <v>1</v>
      </c>
    </row>
    <row r="289" spans="1:15" ht="13.5">
      <c r="A289" s="7" t="s">
        <v>244</v>
      </c>
      <c r="B289" s="8" t="s">
        <v>526</v>
      </c>
      <c r="C289" s="7" t="s">
        <v>527</v>
      </c>
      <c r="D289" s="7" t="s">
        <v>528</v>
      </c>
      <c r="E289" s="8" t="s">
        <v>631</v>
      </c>
      <c r="F289" s="7" t="s">
        <v>632</v>
      </c>
      <c r="G289" s="9">
        <v>351.051</v>
      </c>
      <c r="H289" s="9">
        <v>351.051</v>
      </c>
      <c r="I289" s="10">
        <v>100</v>
      </c>
      <c r="J289" s="9">
        <v>0</v>
      </c>
      <c r="K289" s="10">
        <v>0</v>
      </c>
      <c r="L289" s="11" t="b">
        <f t="shared" si="71"/>
        <v>0</v>
      </c>
      <c r="M289" s="12">
        <v>-27.0716</v>
      </c>
      <c r="N289" s="12">
        <v>-53.1597</v>
      </c>
      <c r="O289" s="11" t="b">
        <f t="shared" si="70"/>
        <v>1</v>
      </c>
    </row>
    <row r="290" spans="1:15" ht="13.5">
      <c r="A290" s="7" t="s">
        <v>244</v>
      </c>
      <c r="B290" s="8" t="s">
        <v>526</v>
      </c>
      <c r="C290" s="7" t="s">
        <v>527</v>
      </c>
      <c r="D290" s="7" t="s">
        <v>528</v>
      </c>
      <c r="E290" s="8" t="s">
        <v>633</v>
      </c>
      <c r="F290" s="7" t="s">
        <v>634</v>
      </c>
      <c r="G290" s="9">
        <v>180.338</v>
      </c>
      <c r="H290" s="9">
        <v>180.338</v>
      </c>
      <c r="I290" s="10">
        <v>100</v>
      </c>
      <c r="J290" s="9">
        <v>0</v>
      </c>
      <c r="K290" s="10">
        <v>0</v>
      </c>
      <c r="L290" s="11" t="b">
        <f>TRUE</f>
        <v>1</v>
      </c>
      <c r="M290" s="12">
        <v>-26.6151</v>
      </c>
      <c r="N290" s="12">
        <v>-53.6739</v>
      </c>
      <c r="O290" s="11" t="b">
        <f t="shared" si="70"/>
        <v>1</v>
      </c>
    </row>
    <row r="291" spans="1:15" ht="13.5">
      <c r="A291" s="7" t="s">
        <v>244</v>
      </c>
      <c r="B291" s="8" t="s">
        <v>526</v>
      </c>
      <c r="C291" s="7" t="s">
        <v>527</v>
      </c>
      <c r="D291" s="7" t="s">
        <v>528</v>
      </c>
      <c r="E291" s="8" t="s">
        <v>635</v>
      </c>
      <c r="F291" s="7" t="s">
        <v>636</v>
      </c>
      <c r="G291" s="9">
        <v>128.726</v>
      </c>
      <c r="H291" s="9">
        <v>128.726</v>
      </c>
      <c r="I291" s="10">
        <v>100</v>
      </c>
      <c r="J291" s="9">
        <v>0</v>
      </c>
      <c r="K291" s="10">
        <v>0</v>
      </c>
      <c r="L291" s="11" t="b">
        <f aca="true" t="shared" si="72" ref="L291:L293">FALSE</f>
        <v>0</v>
      </c>
      <c r="M291" s="12">
        <v>-26.8511</v>
      </c>
      <c r="N291" s="12">
        <v>-52.986599999999996</v>
      </c>
      <c r="O291" s="11" t="b">
        <f t="shared" si="70"/>
        <v>1</v>
      </c>
    </row>
    <row r="292" spans="1:15" ht="13.5">
      <c r="A292" s="7" t="s">
        <v>244</v>
      </c>
      <c r="B292" s="8" t="s">
        <v>526</v>
      </c>
      <c r="C292" s="7" t="s">
        <v>527</v>
      </c>
      <c r="D292" s="7" t="s">
        <v>528</v>
      </c>
      <c r="E292" s="8" t="s">
        <v>637</v>
      </c>
      <c r="F292" s="7" t="s">
        <v>638</v>
      </c>
      <c r="G292" s="9">
        <v>63.10000000000001</v>
      </c>
      <c r="H292" s="9">
        <v>63.10000000000001</v>
      </c>
      <c r="I292" s="10">
        <v>100</v>
      </c>
      <c r="J292" s="9">
        <v>0</v>
      </c>
      <c r="K292" s="10">
        <v>0</v>
      </c>
      <c r="L292" s="11" t="b">
        <f t="shared" si="72"/>
        <v>0</v>
      </c>
      <c r="M292" s="12">
        <v>-27.0719</v>
      </c>
      <c r="N292" s="12">
        <v>-52.8659</v>
      </c>
      <c r="O292" s="11" t="b">
        <f t="shared" si="70"/>
        <v>1</v>
      </c>
    </row>
    <row r="293" spans="1:15" ht="13.5">
      <c r="A293" s="7" t="s">
        <v>244</v>
      </c>
      <c r="B293" s="8" t="s">
        <v>526</v>
      </c>
      <c r="C293" s="7" t="s">
        <v>527</v>
      </c>
      <c r="D293" s="7" t="s">
        <v>528</v>
      </c>
      <c r="E293" s="8" t="s">
        <v>639</v>
      </c>
      <c r="F293" s="7" t="s">
        <v>640</v>
      </c>
      <c r="G293" s="9">
        <v>560.731</v>
      </c>
      <c r="H293" s="9">
        <v>1.023</v>
      </c>
      <c r="I293" s="10">
        <v>0.2</v>
      </c>
      <c r="J293" s="9">
        <v>559.708</v>
      </c>
      <c r="K293" s="10">
        <v>99.80000000000001</v>
      </c>
      <c r="L293" s="11" t="b">
        <f t="shared" si="72"/>
        <v>0</v>
      </c>
      <c r="M293" s="12">
        <v>-26.8713</v>
      </c>
      <c r="N293" s="12">
        <v>-52.0168</v>
      </c>
      <c r="O293" s="11" t="b">
        <f>FALSE</f>
        <v>0</v>
      </c>
    </row>
    <row r="294" spans="1:15" ht="13.5">
      <c r="A294" s="7" t="s">
        <v>244</v>
      </c>
      <c r="B294" s="8" t="s">
        <v>526</v>
      </c>
      <c r="C294" s="7" t="s">
        <v>527</v>
      </c>
      <c r="D294" s="7" t="s">
        <v>528</v>
      </c>
      <c r="E294" s="8" t="s">
        <v>641</v>
      </c>
      <c r="F294" s="7" t="s">
        <v>642</v>
      </c>
      <c r="G294" s="9">
        <v>85.59799999999998</v>
      </c>
      <c r="H294" s="9">
        <v>85.59799999999998</v>
      </c>
      <c r="I294" s="10">
        <v>100</v>
      </c>
      <c r="J294" s="9">
        <v>0</v>
      </c>
      <c r="K294" s="10">
        <v>0</v>
      </c>
      <c r="L294" s="11" t="b">
        <f>TRUE</f>
        <v>1</v>
      </c>
      <c r="M294" s="12">
        <v>-26.4443</v>
      </c>
      <c r="N294" s="12">
        <v>-53.6011</v>
      </c>
      <c r="O294" s="11" t="b">
        <f aca="true" t="shared" si="73" ref="O294:O320">TRUE</f>
        <v>1</v>
      </c>
    </row>
    <row r="295" spans="1:15" ht="13.5">
      <c r="A295" s="7" t="s">
        <v>244</v>
      </c>
      <c r="B295" s="8" t="s">
        <v>526</v>
      </c>
      <c r="C295" s="7" t="s">
        <v>527</v>
      </c>
      <c r="D295" s="7" t="s">
        <v>528</v>
      </c>
      <c r="E295" s="8" t="s">
        <v>643</v>
      </c>
      <c r="F295" s="7" t="s">
        <v>644</v>
      </c>
      <c r="G295" s="9">
        <v>278.983</v>
      </c>
      <c r="H295" s="9">
        <v>278.983</v>
      </c>
      <c r="I295" s="10">
        <v>100</v>
      </c>
      <c r="J295" s="9">
        <v>0</v>
      </c>
      <c r="K295" s="10">
        <v>0</v>
      </c>
      <c r="L295" s="11" t="b">
        <f aca="true" t="shared" si="74" ref="L295:L298">FALSE</f>
        <v>0</v>
      </c>
      <c r="M295" s="12">
        <v>-26.7269</v>
      </c>
      <c r="N295" s="12">
        <v>-52.7184</v>
      </c>
      <c r="O295" s="11" t="b">
        <f t="shared" si="73"/>
        <v>1</v>
      </c>
    </row>
    <row r="296" spans="1:15" ht="13.5">
      <c r="A296" s="7" t="s">
        <v>244</v>
      </c>
      <c r="B296" s="8" t="s">
        <v>526</v>
      </c>
      <c r="C296" s="7" t="s">
        <v>527</v>
      </c>
      <c r="D296" s="7" t="s">
        <v>528</v>
      </c>
      <c r="E296" s="8" t="s">
        <v>645</v>
      </c>
      <c r="F296" s="7" t="s">
        <v>646</v>
      </c>
      <c r="G296" s="9">
        <v>191.061</v>
      </c>
      <c r="H296" s="9">
        <v>191.061</v>
      </c>
      <c r="I296" s="10">
        <v>100</v>
      </c>
      <c r="J296" s="9">
        <v>0</v>
      </c>
      <c r="K296" s="10">
        <v>0</v>
      </c>
      <c r="L296" s="11" t="b">
        <f t="shared" si="74"/>
        <v>0</v>
      </c>
      <c r="M296" s="12">
        <v>-27.0688</v>
      </c>
      <c r="N296" s="12">
        <v>-53.323</v>
      </c>
      <c r="O296" s="11" t="b">
        <f t="shared" si="73"/>
        <v>1</v>
      </c>
    </row>
    <row r="297" spans="1:15" ht="13.5">
      <c r="A297" s="7" t="s">
        <v>244</v>
      </c>
      <c r="B297" s="8" t="s">
        <v>526</v>
      </c>
      <c r="C297" s="7" t="s">
        <v>527</v>
      </c>
      <c r="D297" s="7" t="s">
        <v>528</v>
      </c>
      <c r="E297" s="8" t="s">
        <v>647</v>
      </c>
      <c r="F297" s="7" t="s">
        <v>648</v>
      </c>
      <c r="G297" s="9">
        <v>223.333</v>
      </c>
      <c r="H297" s="9">
        <v>223.333</v>
      </c>
      <c r="I297" s="10">
        <v>100</v>
      </c>
      <c r="J297" s="9">
        <v>0</v>
      </c>
      <c r="K297" s="10">
        <v>0</v>
      </c>
      <c r="L297" s="11" t="b">
        <f t="shared" si="74"/>
        <v>0</v>
      </c>
      <c r="M297" s="12">
        <v>-26.6785</v>
      </c>
      <c r="N297" s="12">
        <v>-53.31870000000001</v>
      </c>
      <c r="O297" s="11" t="b">
        <f t="shared" si="73"/>
        <v>1</v>
      </c>
    </row>
    <row r="298" spans="1:15" ht="13.5">
      <c r="A298" s="7" t="s">
        <v>244</v>
      </c>
      <c r="B298" s="8" t="s">
        <v>526</v>
      </c>
      <c r="C298" s="7" t="s">
        <v>527</v>
      </c>
      <c r="D298" s="7" t="s">
        <v>528</v>
      </c>
      <c r="E298" s="8" t="s">
        <v>649</v>
      </c>
      <c r="F298" s="7" t="s">
        <v>650</v>
      </c>
      <c r="G298" s="9">
        <v>156.56799999999998</v>
      </c>
      <c r="H298" s="9">
        <v>156.56799999999998</v>
      </c>
      <c r="I298" s="10">
        <v>100</v>
      </c>
      <c r="J298" s="9">
        <v>0</v>
      </c>
      <c r="K298" s="10">
        <v>0</v>
      </c>
      <c r="L298" s="11" t="b">
        <f t="shared" si="74"/>
        <v>0</v>
      </c>
      <c r="M298" s="12">
        <v>-26.606</v>
      </c>
      <c r="N298" s="12">
        <v>-53.059</v>
      </c>
      <c r="O298" s="11" t="b">
        <f t="shared" si="73"/>
        <v>1</v>
      </c>
    </row>
    <row r="299" spans="1:15" ht="13.5">
      <c r="A299" s="7" t="s">
        <v>244</v>
      </c>
      <c r="B299" s="8" t="s">
        <v>526</v>
      </c>
      <c r="C299" s="7" t="s">
        <v>527</v>
      </c>
      <c r="D299" s="7" t="s">
        <v>528</v>
      </c>
      <c r="E299" s="8" t="s">
        <v>651</v>
      </c>
      <c r="F299" s="7" t="s">
        <v>465</v>
      </c>
      <c r="G299" s="9">
        <v>81.004</v>
      </c>
      <c r="H299" s="9">
        <v>81.004</v>
      </c>
      <c r="I299" s="10">
        <v>100</v>
      </c>
      <c r="J299" s="9">
        <v>0</v>
      </c>
      <c r="K299" s="10">
        <v>0</v>
      </c>
      <c r="L299" s="11" t="b">
        <f>TRUE</f>
        <v>1</v>
      </c>
      <c r="M299" s="12">
        <v>-26.9396</v>
      </c>
      <c r="N299" s="12">
        <v>-53.6178</v>
      </c>
      <c r="O299" s="11" t="b">
        <f t="shared" si="73"/>
        <v>1</v>
      </c>
    </row>
    <row r="300" spans="1:15" ht="13.5">
      <c r="A300" s="7" t="s">
        <v>244</v>
      </c>
      <c r="B300" s="8" t="s">
        <v>526</v>
      </c>
      <c r="C300" s="7" t="s">
        <v>527</v>
      </c>
      <c r="D300" s="7" t="s">
        <v>528</v>
      </c>
      <c r="E300" s="8" t="s">
        <v>652</v>
      </c>
      <c r="F300" s="7" t="s">
        <v>653</v>
      </c>
      <c r="G300" s="9">
        <v>119.653</v>
      </c>
      <c r="H300" s="9">
        <v>119.653</v>
      </c>
      <c r="I300" s="10">
        <v>100</v>
      </c>
      <c r="J300" s="9">
        <v>0</v>
      </c>
      <c r="K300" s="10">
        <v>0</v>
      </c>
      <c r="L300" s="11" t="b">
        <f aca="true" t="shared" si="75" ref="L300:L305">FALSE</f>
        <v>0</v>
      </c>
      <c r="M300" s="12">
        <v>-26.6198</v>
      </c>
      <c r="N300" s="12">
        <v>-53.1998</v>
      </c>
      <c r="O300" s="11" t="b">
        <f t="shared" si="73"/>
        <v>1</v>
      </c>
    </row>
    <row r="301" spans="1:15" ht="13.5">
      <c r="A301" s="7" t="s">
        <v>244</v>
      </c>
      <c r="B301" s="8" t="s">
        <v>526</v>
      </c>
      <c r="C301" s="7" t="s">
        <v>527</v>
      </c>
      <c r="D301" s="7" t="s">
        <v>528</v>
      </c>
      <c r="E301" s="8" t="s">
        <v>654</v>
      </c>
      <c r="F301" s="7" t="s">
        <v>655</v>
      </c>
      <c r="G301" s="9">
        <v>73.335</v>
      </c>
      <c r="H301" s="9">
        <v>73.335</v>
      </c>
      <c r="I301" s="10">
        <v>100</v>
      </c>
      <c r="J301" s="9">
        <v>0</v>
      </c>
      <c r="K301" s="10">
        <v>0</v>
      </c>
      <c r="L301" s="11" t="b">
        <f t="shared" si="75"/>
        <v>0</v>
      </c>
      <c r="M301" s="12">
        <v>-26.633199999999995</v>
      </c>
      <c r="N301" s="12">
        <v>-52.6759</v>
      </c>
      <c r="O301" s="11" t="b">
        <f t="shared" si="73"/>
        <v>1</v>
      </c>
    </row>
    <row r="302" spans="1:15" ht="13.5">
      <c r="A302" s="7" t="s">
        <v>244</v>
      </c>
      <c r="B302" s="8" t="s">
        <v>526</v>
      </c>
      <c r="C302" s="7" t="s">
        <v>527</v>
      </c>
      <c r="D302" s="7" t="s">
        <v>528</v>
      </c>
      <c r="E302" s="8" t="s">
        <v>656</v>
      </c>
      <c r="F302" s="7" t="s">
        <v>657</v>
      </c>
      <c r="G302" s="9">
        <v>149.891</v>
      </c>
      <c r="H302" s="9">
        <v>149.891</v>
      </c>
      <c r="I302" s="10">
        <v>100</v>
      </c>
      <c r="J302" s="9">
        <v>0</v>
      </c>
      <c r="K302" s="10">
        <v>0</v>
      </c>
      <c r="L302" s="11" t="b">
        <f t="shared" si="75"/>
        <v>0</v>
      </c>
      <c r="M302" s="12">
        <v>-26.473300000000002</v>
      </c>
      <c r="N302" s="12">
        <v>-52.9656</v>
      </c>
      <c r="O302" s="11" t="b">
        <f t="shared" si="73"/>
        <v>1</v>
      </c>
    </row>
    <row r="303" spans="1:15" ht="13.5">
      <c r="A303" s="7" t="s">
        <v>244</v>
      </c>
      <c r="B303" s="8" t="s">
        <v>526</v>
      </c>
      <c r="C303" s="7" t="s">
        <v>527</v>
      </c>
      <c r="D303" s="7" t="s">
        <v>528</v>
      </c>
      <c r="E303" s="8" t="s">
        <v>658</v>
      </c>
      <c r="F303" s="7" t="s">
        <v>659</v>
      </c>
      <c r="G303" s="9">
        <v>162.12</v>
      </c>
      <c r="H303" s="9">
        <v>162.12</v>
      </c>
      <c r="I303" s="10">
        <v>100</v>
      </c>
      <c r="J303" s="9">
        <v>0</v>
      </c>
      <c r="K303" s="10">
        <v>0</v>
      </c>
      <c r="L303" s="11" t="b">
        <f t="shared" si="75"/>
        <v>0</v>
      </c>
      <c r="M303" s="12">
        <v>-27.0813</v>
      </c>
      <c r="N303" s="12">
        <v>-53.005</v>
      </c>
      <c r="O303" s="11" t="b">
        <f t="shared" si="73"/>
        <v>1</v>
      </c>
    </row>
    <row r="304" spans="1:15" ht="13.5">
      <c r="A304" s="7" t="s">
        <v>244</v>
      </c>
      <c r="B304" s="8" t="s">
        <v>526</v>
      </c>
      <c r="C304" s="7" t="s">
        <v>527</v>
      </c>
      <c r="D304" s="7" t="s">
        <v>528</v>
      </c>
      <c r="E304" s="8" t="s">
        <v>660</v>
      </c>
      <c r="F304" s="7" t="s">
        <v>661</v>
      </c>
      <c r="G304" s="9">
        <v>367.52500000000003</v>
      </c>
      <c r="H304" s="9">
        <v>367.52500000000003</v>
      </c>
      <c r="I304" s="10">
        <v>100</v>
      </c>
      <c r="J304" s="9">
        <v>0</v>
      </c>
      <c r="K304" s="10">
        <v>0</v>
      </c>
      <c r="L304" s="11" t="b">
        <f t="shared" si="75"/>
        <v>0</v>
      </c>
      <c r="M304" s="12">
        <v>-26.5604</v>
      </c>
      <c r="N304" s="12">
        <v>-52.5309</v>
      </c>
      <c r="O304" s="11" t="b">
        <f t="shared" si="73"/>
        <v>1</v>
      </c>
    </row>
    <row r="305" spans="1:15" ht="13.5">
      <c r="A305" s="7" t="s">
        <v>244</v>
      </c>
      <c r="B305" s="8" t="s">
        <v>526</v>
      </c>
      <c r="C305" s="7" t="s">
        <v>527</v>
      </c>
      <c r="D305" s="7" t="s">
        <v>528</v>
      </c>
      <c r="E305" s="8" t="s">
        <v>662</v>
      </c>
      <c r="F305" s="7" t="s">
        <v>663</v>
      </c>
      <c r="G305" s="9">
        <v>163.747</v>
      </c>
      <c r="H305" s="9">
        <v>163.747</v>
      </c>
      <c r="I305" s="10">
        <v>100</v>
      </c>
      <c r="J305" s="9">
        <v>0</v>
      </c>
      <c r="K305" s="10">
        <v>0</v>
      </c>
      <c r="L305" s="11" t="b">
        <f t="shared" si="75"/>
        <v>0</v>
      </c>
      <c r="M305" s="12">
        <v>-27.0993</v>
      </c>
      <c r="N305" s="12">
        <v>-53.5941</v>
      </c>
      <c r="O305" s="11" t="b">
        <f t="shared" si="73"/>
        <v>1</v>
      </c>
    </row>
    <row r="306" spans="1:15" ht="13.5">
      <c r="A306" s="7" t="s">
        <v>244</v>
      </c>
      <c r="B306" s="8" t="s">
        <v>526</v>
      </c>
      <c r="C306" s="7" t="s">
        <v>527</v>
      </c>
      <c r="D306" s="7" t="s">
        <v>528</v>
      </c>
      <c r="E306" s="8" t="s">
        <v>664</v>
      </c>
      <c r="F306" s="7" t="s">
        <v>665</v>
      </c>
      <c r="G306" s="9">
        <v>280.76</v>
      </c>
      <c r="H306" s="9">
        <v>280.76</v>
      </c>
      <c r="I306" s="10">
        <v>100</v>
      </c>
      <c r="J306" s="9">
        <v>0</v>
      </c>
      <c r="K306" s="10">
        <v>0</v>
      </c>
      <c r="L306" s="11" t="b">
        <f>TRUE</f>
        <v>1</v>
      </c>
      <c r="M306" s="12">
        <v>-26.4544</v>
      </c>
      <c r="N306" s="12">
        <v>-53.4966</v>
      </c>
      <c r="O306" s="11" t="b">
        <f t="shared" si="73"/>
        <v>1</v>
      </c>
    </row>
    <row r="307" spans="1:15" ht="13.5">
      <c r="A307" s="7" t="s">
        <v>244</v>
      </c>
      <c r="B307" s="8" t="s">
        <v>526</v>
      </c>
      <c r="C307" s="7" t="s">
        <v>527</v>
      </c>
      <c r="D307" s="7" t="s">
        <v>528</v>
      </c>
      <c r="E307" s="8" t="s">
        <v>666</v>
      </c>
      <c r="F307" s="7" t="s">
        <v>667</v>
      </c>
      <c r="G307" s="9">
        <v>356.193</v>
      </c>
      <c r="H307" s="9">
        <v>356.193</v>
      </c>
      <c r="I307" s="10">
        <v>100</v>
      </c>
      <c r="J307" s="9">
        <v>0</v>
      </c>
      <c r="K307" s="10">
        <v>0</v>
      </c>
      <c r="L307" s="11" t="b">
        <f aca="true" t="shared" si="76" ref="L307:L314">FALSE</f>
        <v>0</v>
      </c>
      <c r="M307" s="12">
        <v>-26.3557</v>
      </c>
      <c r="N307" s="12">
        <v>-52.8484</v>
      </c>
      <c r="O307" s="11" t="b">
        <f t="shared" si="73"/>
        <v>1</v>
      </c>
    </row>
    <row r="308" spans="1:15" ht="13.5">
      <c r="A308" s="7" t="s">
        <v>244</v>
      </c>
      <c r="B308" s="8" t="s">
        <v>526</v>
      </c>
      <c r="C308" s="7" t="s">
        <v>527</v>
      </c>
      <c r="D308" s="7" t="s">
        <v>528</v>
      </c>
      <c r="E308" s="8" t="s">
        <v>668</v>
      </c>
      <c r="F308" s="7" t="s">
        <v>669</v>
      </c>
      <c r="G308" s="9">
        <v>72.755</v>
      </c>
      <c r="H308" s="9">
        <v>72.755</v>
      </c>
      <c r="I308" s="10">
        <v>100</v>
      </c>
      <c r="J308" s="9">
        <v>0</v>
      </c>
      <c r="K308" s="10">
        <v>0</v>
      </c>
      <c r="L308" s="11" t="b">
        <f t="shared" si="76"/>
        <v>0</v>
      </c>
      <c r="M308" s="12">
        <v>-26.6912</v>
      </c>
      <c r="N308" s="12">
        <v>-53.2522</v>
      </c>
      <c r="O308" s="11" t="b">
        <f t="shared" si="73"/>
        <v>1</v>
      </c>
    </row>
    <row r="309" spans="1:15" ht="13.5">
      <c r="A309" s="7" t="s">
        <v>244</v>
      </c>
      <c r="B309" s="8" t="s">
        <v>526</v>
      </c>
      <c r="C309" s="7" t="s">
        <v>527</v>
      </c>
      <c r="D309" s="7" t="s">
        <v>528</v>
      </c>
      <c r="E309" s="8" t="s">
        <v>670</v>
      </c>
      <c r="F309" s="7" t="s">
        <v>671</v>
      </c>
      <c r="G309" s="9">
        <v>234.20200000000003</v>
      </c>
      <c r="H309" s="9">
        <v>234.20200000000003</v>
      </c>
      <c r="I309" s="10">
        <v>100</v>
      </c>
      <c r="J309" s="9">
        <v>0</v>
      </c>
      <c r="K309" s="10">
        <v>0</v>
      </c>
      <c r="L309" s="11" t="b">
        <f t="shared" si="76"/>
        <v>0</v>
      </c>
      <c r="M309" s="12">
        <v>-26.7266</v>
      </c>
      <c r="N309" s="12">
        <v>-53.5184</v>
      </c>
      <c r="O309" s="11" t="b">
        <f t="shared" si="73"/>
        <v>1</v>
      </c>
    </row>
    <row r="310" spans="1:15" ht="13.5">
      <c r="A310" s="7" t="s">
        <v>244</v>
      </c>
      <c r="B310" s="8" t="s">
        <v>526</v>
      </c>
      <c r="C310" s="7" t="s">
        <v>527</v>
      </c>
      <c r="D310" s="7" t="s">
        <v>528</v>
      </c>
      <c r="E310" s="8" t="s">
        <v>672</v>
      </c>
      <c r="F310" s="7" t="s">
        <v>673</v>
      </c>
      <c r="G310" s="9">
        <v>205.781</v>
      </c>
      <c r="H310" s="9">
        <v>205.781</v>
      </c>
      <c r="I310" s="10">
        <v>100</v>
      </c>
      <c r="J310" s="9">
        <v>0</v>
      </c>
      <c r="K310" s="10">
        <v>0</v>
      </c>
      <c r="L310" s="11" t="b">
        <f t="shared" si="76"/>
        <v>0</v>
      </c>
      <c r="M310" s="12">
        <v>-26.9252</v>
      </c>
      <c r="N310" s="12">
        <v>-53.0056</v>
      </c>
      <c r="O310" s="11" t="b">
        <f t="shared" si="73"/>
        <v>1</v>
      </c>
    </row>
    <row r="311" spans="1:15" ht="13.5">
      <c r="A311" s="7" t="s">
        <v>244</v>
      </c>
      <c r="B311" s="8" t="s">
        <v>526</v>
      </c>
      <c r="C311" s="7" t="s">
        <v>527</v>
      </c>
      <c r="D311" s="7" t="s">
        <v>528</v>
      </c>
      <c r="E311" s="8" t="s">
        <v>674</v>
      </c>
      <c r="F311" s="7" t="s">
        <v>675</v>
      </c>
      <c r="G311" s="9">
        <v>309.627</v>
      </c>
      <c r="H311" s="9">
        <v>309.627</v>
      </c>
      <c r="I311" s="10">
        <v>100</v>
      </c>
      <c r="J311" s="9">
        <v>0</v>
      </c>
      <c r="K311" s="10">
        <v>0</v>
      </c>
      <c r="L311" s="11" t="b">
        <f t="shared" si="76"/>
        <v>0</v>
      </c>
      <c r="M311" s="12">
        <v>-27.1501</v>
      </c>
      <c r="N311" s="12">
        <v>-52.3108</v>
      </c>
      <c r="O311" s="11" t="b">
        <f t="shared" si="73"/>
        <v>1</v>
      </c>
    </row>
    <row r="312" spans="1:15" ht="13.5">
      <c r="A312" s="7" t="s">
        <v>244</v>
      </c>
      <c r="B312" s="8" t="s">
        <v>526</v>
      </c>
      <c r="C312" s="7" t="s">
        <v>527</v>
      </c>
      <c r="D312" s="7" t="s">
        <v>528</v>
      </c>
      <c r="E312" s="8" t="s">
        <v>676</v>
      </c>
      <c r="F312" s="7" t="s">
        <v>677</v>
      </c>
      <c r="G312" s="9">
        <v>90.564</v>
      </c>
      <c r="H312" s="9">
        <v>90.564</v>
      </c>
      <c r="I312" s="10">
        <v>100</v>
      </c>
      <c r="J312" s="9">
        <v>0</v>
      </c>
      <c r="K312" s="10">
        <v>0</v>
      </c>
      <c r="L312" s="11" t="b">
        <f t="shared" si="76"/>
        <v>0</v>
      </c>
      <c r="M312" s="12">
        <v>-26.729799999999997</v>
      </c>
      <c r="N312" s="12">
        <v>-53.0416</v>
      </c>
      <c r="O312" s="11" t="b">
        <f t="shared" si="73"/>
        <v>1</v>
      </c>
    </row>
    <row r="313" spans="1:15" ht="13.5">
      <c r="A313" s="7" t="s">
        <v>244</v>
      </c>
      <c r="B313" s="8" t="s">
        <v>526</v>
      </c>
      <c r="C313" s="7" t="s">
        <v>527</v>
      </c>
      <c r="D313" s="7" t="s">
        <v>528</v>
      </c>
      <c r="E313" s="8" t="s">
        <v>678</v>
      </c>
      <c r="F313" s="7" t="s">
        <v>679</v>
      </c>
      <c r="G313" s="9">
        <v>113.12500000000001</v>
      </c>
      <c r="H313" s="9">
        <v>113.12500000000001</v>
      </c>
      <c r="I313" s="10">
        <v>100</v>
      </c>
      <c r="J313" s="9">
        <v>0</v>
      </c>
      <c r="K313" s="10">
        <v>0</v>
      </c>
      <c r="L313" s="11" t="b">
        <f t="shared" si="76"/>
        <v>0</v>
      </c>
      <c r="M313" s="12">
        <v>-26.7375</v>
      </c>
      <c r="N313" s="12">
        <v>-52.9645</v>
      </c>
      <c r="O313" s="11" t="b">
        <f t="shared" si="73"/>
        <v>1</v>
      </c>
    </row>
    <row r="314" spans="1:15" ht="13.5">
      <c r="A314" s="7" t="s">
        <v>244</v>
      </c>
      <c r="B314" s="8" t="s">
        <v>526</v>
      </c>
      <c r="C314" s="7" t="s">
        <v>527</v>
      </c>
      <c r="D314" s="7" t="s">
        <v>528</v>
      </c>
      <c r="E314" s="8" t="s">
        <v>680</v>
      </c>
      <c r="F314" s="7" t="s">
        <v>681</v>
      </c>
      <c r="G314" s="9">
        <v>56.962</v>
      </c>
      <c r="H314" s="9">
        <v>56.962</v>
      </c>
      <c r="I314" s="10">
        <v>100</v>
      </c>
      <c r="J314" s="9">
        <v>0</v>
      </c>
      <c r="K314" s="10">
        <v>0</v>
      </c>
      <c r="L314" s="11" t="b">
        <f t="shared" si="76"/>
        <v>0</v>
      </c>
      <c r="M314" s="12">
        <v>-26.6919</v>
      </c>
      <c r="N314" s="12">
        <v>-53.158</v>
      </c>
      <c r="O314" s="11" t="b">
        <f t="shared" si="73"/>
        <v>1</v>
      </c>
    </row>
    <row r="315" spans="1:15" ht="13.5">
      <c r="A315" s="7" t="s">
        <v>244</v>
      </c>
      <c r="B315" s="8" t="s">
        <v>526</v>
      </c>
      <c r="C315" s="7" t="s">
        <v>527</v>
      </c>
      <c r="D315" s="7" t="s">
        <v>528</v>
      </c>
      <c r="E315" s="8" t="s">
        <v>682</v>
      </c>
      <c r="F315" s="7" t="s">
        <v>683</v>
      </c>
      <c r="G315" s="9">
        <v>132.93900000000002</v>
      </c>
      <c r="H315" s="9">
        <v>132.93900000000002</v>
      </c>
      <c r="I315" s="10">
        <v>100</v>
      </c>
      <c r="J315" s="9">
        <v>0</v>
      </c>
      <c r="K315" s="10">
        <v>0</v>
      </c>
      <c r="L315" s="11" t="b">
        <f>TRUE</f>
        <v>1</v>
      </c>
      <c r="M315" s="12">
        <v>-26.971899999999998</v>
      </c>
      <c r="N315" s="12">
        <v>-53.6386</v>
      </c>
      <c r="O315" s="11" t="b">
        <f t="shared" si="73"/>
        <v>1</v>
      </c>
    </row>
    <row r="316" spans="1:15" ht="13.5">
      <c r="A316" s="7" t="s">
        <v>244</v>
      </c>
      <c r="B316" s="8" t="s">
        <v>526</v>
      </c>
      <c r="C316" s="7" t="s">
        <v>527</v>
      </c>
      <c r="D316" s="7" t="s">
        <v>528</v>
      </c>
      <c r="E316" s="8" t="s">
        <v>684</v>
      </c>
      <c r="F316" s="7" t="s">
        <v>685</v>
      </c>
      <c r="G316" s="9">
        <v>92.857</v>
      </c>
      <c r="H316" s="9">
        <v>92.857</v>
      </c>
      <c r="I316" s="10">
        <v>100</v>
      </c>
      <c r="J316" s="9">
        <v>0</v>
      </c>
      <c r="K316" s="10">
        <v>0</v>
      </c>
      <c r="L316" s="11" t="b">
        <f aca="true" t="shared" si="77" ref="L316:L320">FALSE</f>
        <v>0</v>
      </c>
      <c r="M316" s="12">
        <v>-26.7625</v>
      </c>
      <c r="N316" s="12">
        <v>-52.855</v>
      </c>
      <c r="O316" s="11" t="b">
        <f t="shared" si="73"/>
        <v>1</v>
      </c>
    </row>
    <row r="317" spans="1:15" ht="13.5">
      <c r="A317" s="7" t="s">
        <v>244</v>
      </c>
      <c r="B317" s="8" t="s">
        <v>526</v>
      </c>
      <c r="C317" s="7" t="s">
        <v>527</v>
      </c>
      <c r="D317" s="7" t="s">
        <v>528</v>
      </c>
      <c r="E317" s="8" t="s">
        <v>686</v>
      </c>
      <c r="F317" s="7" t="s">
        <v>687</v>
      </c>
      <c r="G317" s="9">
        <v>166.685</v>
      </c>
      <c r="H317" s="9">
        <v>48.437</v>
      </c>
      <c r="I317" s="10">
        <v>29.1</v>
      </c>
      <c r="J317" s="9">
        <v>118.24799999999999</v>
      </c>
      <c r="K317" s="10">
        <v>70.9</v>
      </c>
      <c r="L317" s="11" t="b">
        <f t="shared" si="77"/>
        <v>0</v>
      </c>
      <c r="M317" s="12">
        <v>-26.8613</v>
      </c>
      <c r="N317" s="12">
        <v>-52.155100000000004</v>
      </c>
      <c r="O317" s="11" t="b">
        <f t="shared" si="73"/>
        <v>1</v>
      </c>
    </row>
    <row r="318" spans="1:15" ht="13.5">
      <c r="A318" s="7" t="s">
        <v>244</v>
      </c>
      <c r="B318" s="8" t="s">
        <v>526</v>
      </c>
      <c r="C318" s="7" t="s">
        <v>527</v>
      </c>
      <c r="D318" s="7" t="s">
        <v>528</v>
      </c>
      <c r="E318" s="8" t="s">
        <v>688</v>
      </c>
      <c r="F318" s="7" t="s">
        <v>689</v>
      </c>
      <c r="G318" s="9">
        <v>377.426</v>
      </c>
      <c r="H318" s="9">
        <v>377.426</v>
      </c>
      <c r="I318" s="10">
        <v>100</v>
      </c>
      <c r="J318" s="9">
        <v>0</v>
      </c>
      <c r="K318" s="10">
        <v>0</v>
      </c>
      <c r="L318" s="11" t="b">
        <f t="shared" si="77"/>
        <v>0</v>
      </c>
      <c r="M318" s="12">
        <v>-26.876600000000003</v>
      </c>
      <c r="N318" s="12">
        <v>-52.4049</v>
      </c>
      <c r="O318" s="11" t="b">
        <f t="shared" si="73"/>
        <v>1</v>
      </c>
    </row>
    <row r="319" spans="1:15" ht="13.5">
      <c r="A319" s="7" t="s">
        <v>244</v>
      </c>
      <c r="B319" s="8" t="s">
        <v>526</v>
      </c>
      <c r="C319" s="7" t="s">
        <v>527</v>
      </c>
      <c r="D319" s="7" t="s">
        <v>528</v>
      </c>
      <c r="E319" s="8" t="s">
        <v>690</v>
      </c>
      <c r="F319" s="7" t="s">
        <v>691</v>
      </c>
      <c r="G319" s="9">
        <v>218.032</v>
      </c>
      <c r="H319" s="9">
        <v>218.032</v>
      </c>
      <c r="I319" s="10">
        <v>100</v>
      </c>
      <c r="J319" s="9">
        <v>0</v>
      </c>
      <c r="K319" s="10">
        <v>0</v>
      </c>
      <c r="L319" s="11" t="b">
        <f t="shared" si="77"/>
        <v>0</v>
      </c>
      <c r="M319" s="12">
        <v>-27.0692</v>
      </c>
      <c r="N319" s="12">
        <v>-52.3422</v>
      </c>
      <c r="O319" s="11" t="b">
        <f t="shared" si="73"/>
        <v>1</v>
      </c>
    </row>
    <row r="320" spans="1:15" ht="13.5">
      <c r="A320" s="7" t="s">
        <v>244</v>
      </c>
      <c r="B320" s="8" t="s">
        <v>526</v>
      </c>
      <c r="C320" s="7" t="s">
        <v>527</v>
      </c>
      <c r="D320" s="7" t="s">
        <v>528</v>
      </c>
      <c r="E320" s="8" t="s">
        <v>692</v>
      </c>
      <c r="F320" s="7" t="s">
        <v>693</v>
      </c>
      <c r="G320" s="9">
        <v>293.628</v>
      </c>
      <c r="H320" s="9">
        <v>293.628</v>
      </c>
      <c r="I320" s="10">
        <v>100</v>
      </c>
      <c r="J320" s="9">
        <v>0</v>
      </c>
      <c r="K320" s="10">
        <v>0</v>
      </c>
      <c r="L320" s="11" t="b">
        <f t="shared" si="77"/>
        <v>0</v>
      </c>
      <c r="M320" s="12">
        <v>-26.9614</v>
      </c>
      <c r="N320" s="12">
        <v>-52.5334</v>
      </c>
      <c r="O320" s="11" t="b">
        <f t="shared" si="73"/>
        <v>1</v>
      </c>
    </row>
    <row r="321" spans="1:15" ht="15.75">
      <c r="A321" s="7" t="s">
        <v>244</v>
      </c>
      <c r="B321" s="8" t="s">
        <v>694</v>
      </c>
      <c r="C321" s="7" t="s">
        <v>695</v>
      </c>
      <c r="D321" s="7" t="s">
        <v>696</v>
      </c>
      <c r="E321" s="8" t="s">
        <v>697</v>
      </c>
      <c r="F321" s="7" t="s">
        <v>698</v>
      </c>
      <c r="G321" s="9">
        <v>2872.364</v>
      </c>
      <c r="H321" s="9">
        <v>2872.364</v>
      </c>
      <c r="I321" s="10">
        <v>100</v>
      </c>
      <c r="J321" s="9">
        <v>0</v>
      </c>
      <c r="K321" s="10">
        <v>0</v>
      </c>
      <c r="L321" s="11" t="b">
        <f>TRUE</f>
        <v>1</v>
      </c>
      <c r="M321" s="12"/>
      <c r="N321" s="12"/>
      <c r="O321" s="11"/>
    </row>
    <row r="322" spans="1:15" ht="15.75">
      <c r="A322" s="7" t="s">
        <v>244</v>
      </c>
      <c r="B322" s="8" t="s">
        <v>694</v>
      </c>
      <c r="C322" s="7" t="s">
        <v>695</v>
      </c>
      <c r="D322" s="7" t="s">
        <v>696</v>
      </c>
      <c r="E322" s="8" t="s">
        <v>699</v>
      </c>
      <c r="F322" s="7" t="s">
        <v>700</v>
      </c>
      <c r="G322" s="9">
        <v>10196.942</v>
      </c>
      <c r="H322" s="9">
        <v>745.745</v>
      </c>
      <c r="I322" s="10">
        <v>7.3</v>
      </c>
      <c r="J322" s="9">
        <v>9451.197</v>
      </c>
      <c r="K322" s="10">
        <v>92.7</v>
      </c>
      <c r="L322" s="11" t="b">
        <f>FALSE</f>
        <v>0</v>
      </c>
      <c r="M322" s="12"/>
      <c r="N322" s="12"/>
      <c r="O322" s="11"/>
    </row>
    <row r="323" spans="1:15" ht="13.5">
      <c r="A323" s="7" t="s">
        <v>244</v>
      </c>
      <c r="B323" s="8" t="s">
        <v>694</v>
      </c>
      <c r="C323" s="7" t="s">
        <v>695</v>
      </c>
      <c r="D323" s="7" t="s">
        <v>696</v>
      </c>
      <c r="E323" s="8" t="s">
        <v>701</v>
      </c>
      <c r="F323" s="7" t="s">
        <v>702</v>
      </c>
      <c r="G323" s="9">
        <v>1551.339</v>
      </c>
      <c r="H323" s="9">
        <v>1551.339</v>
      </c>
      <c r="I323" s="10">
        <v>100</v>
      </c>
      <c r="J323" s="9">
        <v>0</v>
      </c>
      <c r="K323" s="10">
        <v>0</v>
      </c>
      <c r="L323" s="11" t="b">
        <f>TRUE</f>
        <v>1</v>
      </c>
      <c r="M323" s="12">
        <v>-31.863999999999997</v>
      </c>
      <c r="N323" s="12">
        <v>-54.1647</v>
      </c>
      <c r="O323" s="11" t="b">
        <f aca="true" t="shared" si="78" ref="O323:O360">TRUE</f>
        <v>1</v>
      </c>
    </row>
    <row r="324" spans="1:15" ht="13.5">
      <c r="A324" s="7" t="s">
        <v>244</v>
      </c>
      <c r="B324" s="8" t="s">
        <v>694</v>
      </c>
      <c r="C324" s="7" t="s">
        <v>695</v>
      </c>
      <c r="D324" s="7" t="s">
        <v>696</v>
      </c>
      <c r="E324" s="8" t="s">
        <v>703</v>
      </c>
      <c r="F324" s="7" t="s">
        <v>704</v>
      </c>
      <c r="G324" s="9">
        <v>322.674</v>
      </c>
      <c r="H324" s="9">
        <v>322.674</v>
      </c>
      <c r="I324" s="10">
        <v>100</v>
      </c>
      <c r="J324" s="9">
        <v>0</v>
      </c>
      <c r="K324" s="10">
        <v>0</v>
      </c>
      <c r="L324" s="11" t="b">
        <f>FALSE</f>
        <v>0</v>
      </c>
      <c r="M324" s="12">
        <v>-28.2377</v>
      </c>
      <c r="N324" s="12">
        <v>-53.7728</v>
      </c>
      <c r="O324" s="11" t="b">
        <f t="shared" si="78"/>
        <v>1</v>
      </c>
    </row>
    <row r="325" spans="1:15" ht="13.5">
      <c r="A325" s="7" t="s">
        <v>244</v>
      </c>
      <c r="B325" s="8" t="s">
        <v>694</v>
      </c>
      <c r="C325" s="7" t="s">
        <v>695</v>
      </c>
      <c r="D325" s="7" t="s">
        <v>696</v>
      </c>
      <c r="E325" s="8" t="s">
        <v>705</v>
      </c>
      <c r="F325" s="7" t="s">
        <v>706</v>
      </c>
      <c r="G325" s="9">
        <v>316.394</v>
      </c>
      <c r="H325" s="9">
        <v>316.394</v>
      </c>
      <c r="I325" s="10">
        <v>100</v>
      </c>
      <c r="J325" s="9">
        <v>0</v>
      </c>
      <c r="K325" s="10">
        <v>0</v>
      </c>
      <c r="L325" s="11" t="b">
        <f>TRUE</f>
        <v>1</v>
      </c>
      <c r="M325" s="12">
        <v>-27.661100000000005</v>
      </c>
      <c r="N325" s="12">
        <v>-54.7671</v>
      </c>
      <c r="O325" s="11" t="b">
        <f t="shared" si="78"/>
        <v>1</v>
      </c>
    </row>
    <row r="326" spans="1:15" ht="13.5">
      <c r="A326" s="7" t="s">
        <v>244</v>
      </c>
      <c r="B326" s="8" t="s">
        <v>694</v>
      </c>
      <c r="C326" s="7" t="s">
        <v>695</v>
      </c>
      <c r="D326" s="7" t="s">
        <v>696</v>
      </c>
      <c r="E326" s="8" t="s">
        <v>707</v>
      </c>
      <c r="F326" s="7" t="s">
        <v>708</v>
      </c>
      <c r="G326" s="9">
        <v>7800.428</v>
      </c>
      <c r="H326" s="9">
        <v>7800.428</v>
      </c>
      <c r="I326" s="10">
        <v>100</v>
      </c>
      <c r="J326" s="9">
        <v>0</v>
      </c>
      <c r="K326" s="10">
        <v>0</v>
      </c>
      <c r="L326" s="11" t="b">
        <f aca="true" t="shared" si="79" ref="L326:L334">FALSE</f>
        <v>0</v>
      </c>
      <c r="M326" s="12">
        <v>-29.782000000000004</v>
      </c>
      <c r="N326" s="12">
        <v>-55.7959</v>
      </c>
      <c r="O326" s="11" t="b">
        <f t="shared" si="78"/>
        <v>1</v>
      </c>
    </row>
    <row r="327" spans="1:15" ht="13.5">
      <c r="A327" s="7" t="s">
        <v>244</v>
      </c>
      <c r="B327" s="8" t="s">
        <v>694</v>
      </c>
      <c r="C327" s="7" t="s">
        <v>695</v>
      </c>
      <c r="D327" s="7" t="s">
        <v>696</v>
      </c>
      <c r="E327" s="8" t="s">
        <v>709</v>
      </c>
      <c r="F327" s="7" t="s">
        <v>710</v>
      </c>
      <c r="G327" s="9">
        <v>172.79400000000004</v>
      </c>
      <c r="H327" s="9">
        <v>172.79400000000004</v>
      </c>
      <c r="I327" s="10">
        <v>100</v>
      </c>
      <c r="J327" s="9">
        <v>0</v>
      </c>
      <c r="K327" s="10">
        <v>0</v>
      </c>
      <c r="L327" s="11" t="b">
        <f t="shared" si="79"/>
        <v>0</v>
      </c>
      <c r="M327" s="12">
        <v>-27.8373</v>
      </c>
      <c r="N327" s="12">
        <v>-54.0574</v>
      </c>
      <c r="O327" s="11" t="b">
        <f t="shared" si="78"/>
        <v>1</v>
      </c>
    </row>
    <row r="328" spans="1:15" ht="13.5">
      <c r="A328" s="7" t="s">
        <v>244</v>
      </c>
      <c r="B328" s="8" t="s">
        <v>694</v>
      </c>
      <c r="C328" s="7" t="s">
        <v>695</v>
      </c>
      <c r="D328" s="7" t="s">
        <v>696</v>
      </c>
      <c r="E328" s="8" t="s">
        <v>711</v>
      </c>
      <c r="F328" s="7" t="s">
        <v>712</v>
      </c>
      <c r="G328" s="9">
        <v>265.042</v>
      </c>
      <c r="H328" s="9">
        <v>244.45</v>
      </c>
      <c r="I328" s="10">
        <v>92.2</v>
      </c>
      <c r="J328" s="9">
        <v>20.592</v>
      </c>
      <c r="K328" s="10">
        <v>7.8</v>
      </c>
      <c r="L328" s="11" t="b">
        <f t="shared" si="79"/>
        <v>0</v>
      </c>
      <c r="M328" s="12">
        <v>-28.1137</v>
      </c>
      <c r="N328" s="12">
        <v>-52.9137</v>
      </c>
      <c r="O328" s="11" t="b">
        <f t="shared" si="78"/>
        <v>1</v>
      </c>
    </row>
    <row r="329" spans="1:15" ht="13.5">
      <c r="A329" s="7" t="s">
        <v>244</v>
      </c>
      <c r="B329" s="8" t="s">
        <v>694</v>
      </c>
      <c r="C329" s="7" t="s">
        <v>695</v>
      </c>
      <c r="D329" s="7" t="s">
        <v>696</v>
      </c>
      <c r="E329" s="8" t="s">
        <v>713</v>
      </c>
      <c r="F329" s="7" t="s">
        <v>714</v>
      </c>
      <c r="G329" s="9">
        <v>325.979</v>
      </c>
      <c r="H329" s="9">
        <v>325.979</v>
      </c>
      <c r="I329" s="10">
        <v>100</v>
      </c>
      <c r="J329" s="9">
        <v>0</v>
      </c>
      <c r="K329" s="10">
        <v>0</v>
      </c>
      <c r="L329" s="11" t="b">
        <f t="shared" si="79"/>
        <v>0</v>
      </c>
      <c r="M329" s="12">
        <v>-27.248799999999996</v>
      </c>
      <c r="N329" s="12">
        <v>-53.03739999999999</v>
      </c>
      <c r="O329" s="11" t="b">
        <f t="shared" si="78"/>
        <v>1</v>
      </c>
    </row>
    <row r="330" spans="1:15" ht="13.5">
      <c r="A330" s="7" t="s">
        <v>244</v>
      </c>
      <c r="B330" s="8" t="s">
        <v>694</v>
      </c>
      <c r="C330" s="7" t="s">
        <v>695</v>
      </c>
      <c r="D330" s="7" t="s">
        <v>696</v>
      </c>
      <c r="E330" s="8" t="s">
        <v>715</v>
      </c>
      <c r="F330" s="7" t="s">
        <v>716</v>
      </c>
      <c r="G330" s="9">
        <v>93.70400000000001</v>
      </c>
      <c r="H330" s="9">
        <v>93.70400000000001</v>
      </c>
      <c r="I330" s="10">
        <v>100</v>
      </c>
      <c r="J330" s="9">
        <v>0</v>
      </c>
      <c r="K330" s="10">
        <v>0</v>
      </c>
      <c r="L330" s="11" t="b">
        <f t="shared" si="79"/>
        <v>0</v>
      </c>
      <c r="M330" s="12">
        <v>-27.3564</v>
      </c>
      <c r="N330" s="12">
        <v>-53.1922</v>
      </c>
      <c r="O330" s="11" t="b">
        <f t="shared" si="78"/>
        <v>1</v>
      </c>
    </row>
    <row r="331" spans="1:15" ht="13.5">
      <c r="A331" s="7" t="s">
        <v>244</v>
      </c>
      <c r="B331" s="8" t="s">
        <v>694</v>
      </c>
      <c r="C331" s="7" t="s">
        <v>695</v>
      </c>
      <c r="D331" s="7" t="s">
        <v>696</v>
      </c>
      <c r="E331" s="8" t="s">
        <v>717</v>
      </c>
      <c r="F331" s="7" t="s">
        <v>718</v>
      </c>
      <c r="G331" s="9">
        <v>342.279</v>
      </c>
      <c r="H331" s="9">
        <v>294.776</v>
      </c>
      <c r="I331" s="10">
        <v>86.1</v>
      </c>
      <c r="J331" s="9">
        <v>47.503</v>
      </c>
      <c r="K331" s="10">
        <v>13.900000000000002</v>
      </c>
      <c r="L331" s="11" t="b">
        <f t="shared" si="79"/>
        <v>0</v>
      </c>
      <c r="M331" s="12">
        <v>-27.3944</v>
      </c>
      <c r="N331" s="12">
        <v>-52.3038</v>
      </c>
      <c r="O331" s="11" t="b">
        <f t="shared" si="78"/>
        <v>1</v>
      </c>
    </row>
    <row r="332" spans="1:15" ht="13.5">
      <c r="A332" s="7" t="s">
        <v>244</v>
      </c>
      <c r="B332" s="8" t="s">
        <v>694</v>
      </c>
      <c r="C332" s="7" t="s">
        <v>695</v>
      </c>
      <c r="D332" s="7" t="s">
        <v>696</v>
      </c>
      <c r="E332" s="8" t="s">
        <v>719</v>
      </c>
      <c r="F332" s="7" t="s">
        <v>720</v>
      </c>
      <c r="G332" s="9">
        <v>124.69300000000001</v>
      </c>
      <c r="H332" s="9">
        <v>113.16900000000001</v>
      </c>
      <c r="I332" s="10">
        <v>90.8</v>
      </c>
      <c r="J332" s="9">
        <v>11.524</v>
      </c>
      <c r="K332" s="10">
        <v>9.2</v>
      </c>
      <c r="L332" s="11" t="b">
        <f t="shared" si="79"/>
        <v>0</v>
      </c>
      <c r="M332" s="12">
        <v>-31.4406</v>
      </c>
      <c r="N332" s="12">
        <v>-52.4333</v>
      </c>
      <c r="O332" s="11" t="b">
        <f t="shared" si="78"/>
        <v>1</v>
      </c>
    </row>
    <row r="333" spans="1:15" ht="13.5">
      <c r="A333" s="7" t="s">
        <v>244</v>
      </c>
      <c r="B333" s="8" t="s">
        <v>694</v>
      </c>
      <c r="C333" s="7" t="s">
        <v>695</v>
      </c>
      <c r="D333" s="7" t="s">
        <v>696</v>
      </c>
      <c r="E333" s="8" t="s">
        <v>721</v>
      </c>
      <c r="F333" s="7" t="s">
        <v>722</v>
      </c>
      <c r="G333" s="9">
        <v>2508.545</v>
      </c>
      <c r="H333" s="9">
        <v>2508.545</v>
      </c>
      <c r="I333" s="10">
        <v>100</v>
      </c>
      <c r="J333" s="9">
        <v>0</v>
      </c>
      <c r="K333" s="10">
        <v>0</v>
      </c>
      <c r="L333" s="11" t="b">
        <f t="shared" si="79"/>
        <v>0</v>
      </c>
      <c r="M333" s="12">
        <v>-32.2363</v>
      </c>
      <c r="N333" s="12">
        <v>-53.0822</v>
      </c>
      <c r="O333" s="11" t="b">
        <f t="shared" si="78"/>
        <v>1</v>
      </c>
    </row>
    <row r="334" spans="1:15" ht="13.5">
      <c r="A334" s="7" t="s">
        <v>244</v>
      </c>
      <c r="B334" s="8" t="s">
        <v>694</v>
      </c>
      <c r="C334" s="7" t="s">
        <v>695</v>
      </c>
      <c r="D334" s="7" t="s">
        <v>696</v>
      </c>
      <c r="E334" s="8" t="s">
        <v>723</v>
      </c>
      <c r="F334" s="7" t="s">
        <v>724</v>
      </c>
      <c r="G334" s="9">
        <v>348.231</v>
      </c>
      <c r="H334" s="9">
        <v>348.231</v>
      </c>
      <c r="I334" s="10">
        <v>100</v>
      </c>
      <c r="J334" s="9">
        <v>0</v>
      </c>
      <c r="K334" s="10">
        <v>0</v>
      </c>
      <c r="L334" s="11" t="b">
        <f t="shared" si="79"/>
        <v>0</v>
      </c>
      <c r="M334" s="12">
        <v>-28.513400000000004</v>
      </c>
      <c r="N334" s="12">
        <v>-53.9895</v>
      </c>
      <c r="O334" s="11" t="b">
        <f t="shared" si="78"/>
        <v>1</v>
      </c>
    </row>
    <row r="335" spans="1:15" ht="13.5">
      <c r="A335" s="7" t="s">
        <v>244</v>
      </c>
      <c r="B335" s="8" t="s">
        <v>694</v>
      </c>
      <c r="C335" s="7" t="s">
        <v>695</v>
      </c>
      <c r="D335" s="7" t="s">
        <v>696</v>
      </c>
      <c r="E335" s="8" t="s">
        <v>725</v>
      </c>
      <c r="F335" s="7" t="s">
        <v>726</v>
      </c>
      <c r="G335" s="9">
        <v>4090.3600000000006</v>
      </c>
      <c r="H335" s="9">
        <v>4090.3600000000006</v>
      </c>
      <c r="I335" s="10">
        <v>100</v>
      </c>
      <c r="J335" s="9">
        <v>0</v>
      </c>
      <c r="K335" s="10">
        <v>0</v>
      </c>
      <c r="L335" s="11" t="b">
        <f>TRUE</f>
        <v>1</v>
      </c>
      <c r="M335" s="12">
        <v>-31.3305</v>
      </c>
      <c r="N335" s="12">
        <v>-54.1071</v>
      </c>
      <c r="O335" s="11" t="b">
        <f t="shared" si="78"/>
        <v>1</v>
      </c>
    </row>
    <row r="336" spans="1:15" ht="13.5">
      <c r="A336" s="7" t="s">
        <v>244</v>
      </c>
      <c r="B336" s="8" t="s">
        <v>694</v>
      </c>
      <c r="C336" s="7" t="s">
        <v>695</v>
      </c>
      <c r="D336" s="7" t="s">
        <v>696</v>
      </c>
      <c r="E336" s="8" t="s">
        <v>727</v>
      </c>
      <c r="F336" s="7" t="s">
        <v>728</v>
      </c>
      <c r="G336" s="9">
        <v>260.50500000000005</v>
      </c>
      <c r="H336" s="9">
        <v>244.868</v>
      </c>
      <c r="I336" s="10">
        <v>94</v>
      </c>
      <c r="J336" s="9">
        <v>15.637</v>
      </c>
      <c r="K336" s="10">
        <v>6</v>
      </c>
      <c r="L336" s="11" t="b">
        <f aca="true" t="shared" si="80" ref="L336:L337">FALSE</f>
        <v>0</v>
      </c>
      <c r="M336" s="12">
        <v>-27.617100000000004</v>
      </c>
      <c r="N336" s="12">
        <v>-52.37769999999999</v>
      </c>
      <c r="O336" s="11" t="b">
        <f t="shared" si="78"/>
        <v>1</v>
      </c>
    </row>
    <row r="337" spans="1:15" ht="13.5">
      <c r="A337" s="7" t="s">
        <v>244</v>
      </c>
      <c r="B337" s="8" t="s">
        <v>694</v>
      </c>
      <c r="C337" s="7" t="s">
        <v>695</v>
      </c>
      <c r="D337" s="7" t="s">
        <v>696</v>
      </c>
      <c r="E337" s="8" t="s">
        <v>729</v>
      </c>
      <c r="F337" s="7" t="s">
        <v>730</v>
      </c>
      <c r="G337" s="9">
        <v>62.801</v>
      </c>
      <c r="H337" s="9">
        <v>62.801</v>
      </c>
      <c r="I337" s="10">
        <v>100</v>
      </c>
      <c r="J337" s="9">
        <v>0</v>
      </c>
      <c r="K337" s="10">
        <v>0</v>
      </c>
      <c r="L337" s="11" t="b">
        <f t="shared" si="80"/>
        <v>0</v>
      </c>
      <c r="M337" s="12">
        <v>-27.1881</v>
      </c>
      <c r="N337" s="12">
        <v>-53.7144</v>
      </c>
      <c r="O337" s="11" t="b">
        <f t="shared" si="78"/>
        <v>1</v>
      </c>
    </row>
    <row r="338" spans="1:15" ht="13.5">
      <c r="A338" s="7" t="s">
        <v>244</v>
      </c>
      <c r="B338" s="8" t="s">
        <v>694</v>
      </c>
      <c r="C338" s="7" t="s">
        <v>695</v>
      </c>
      <c r="D338" s="7" t="s">
        <v>696</v>
      </c>
      <c r="E338" s="8" t="s">
        <v>731</v>
      </c>
      <c r="F338" s="7" t="s">
        <v>732</v>
      </c>
      <c r="G338" s="9">
        <v>1055.937</v>
      </c>
      <c r="H338" s="9">
        <v>1055.937</v>
      </c>
      <c r="I338" s="10">
        <v>100</v>
      </c>
      <c r="J338" s="9">
        <v>0</v>
      </c>
      <c r="K338" s="10">
        <v>0</v>
      </c>
      <c r="L338" s="11" t="b">
        <f>TRUE</f>
        <v>1</v>
      </c>
      <c r="M338" s="12">
        <v>-30.2111</v>
      </c>
      <c r="N338" s="12">
        <v>-57.5571</v>
      </c>
      <c r="O338" s="11" t="b">
        <f t="shared" si="78"/>
        <v>1</v>
      </c>
    </row>
    <row r="339" spans="1:15" ht="13.5">
      <c r="A339" s="7" t="s">
        <v>244</v>
      </c>
      <c r="B339" s="8" t="s">
        <v>694</v>
      </c>
      <c r="C339" s="7" t="s">
        <v>695</v>
      </c>
      <c r="D339" s="7" t="s">
        <v>696</v>
      </c>
      <c r="E339" s="8" t="s">
        <v>733</v>
      </c>
      <c r="F339" s="7" t="s">
        <v>734</v>
      </c>
      <c r="G339" s="9">
        <v>146.995</v>
      </c>
      <c r="H339" s="9">
        <v>146.995</v>
      </c>
      <c r="I339" s="10">
        <v>100</v>
      </c>
      <c r="J339" s="9">
        <v>0</v>
      </c>
      <c r="K339" s="10">
        <v>0</v>
      </c>
      <c r="L339" s="11" t="b">
        <f aca="true" t="shared" si="81" ref="L339:L367">FALSE</f>
        <v>0</v>
      </c>
      <c r="M339" s="12">
        <v>-27.4088</v>
      </c>
      <c r="N339" s="12">
        <v>-52.414100000000005</v>
      </c>
      <c r="O339" s="11" t="b">
        <f t="shared" si="78"/>
        <v>1</v>
      </c>
    </row>
    <row r="340" spans="1:15" ht="13.5">
      <c r="A340" s="7" t="s">
        <v>244</v>
      </c>
      <c r="B340" s="8" t="s">
        <v>694</v>
      </c>
      <c r="C340" s="7" t="s">
        <v>695</v>
      </c>
      <c r="D340" s="7" t="s">
        <v>696</v>
      </c>
      <c r="E340" s="8" t="s">
        <v>735</v>
      </c>
      <c r="F340" s="7" t="s">
        <v>736</v>
      </c>
      <c r="G340" s="9">
        <v>60.437</v>
      </c>
      <c r="H340" s="9">
        <v>60.437</v>
      </c>
      <c r="I340" s="10">
        <v>100</v>
      </c>
      <c r="J340" s="9">
        <v>0</v>
      </c>
      <c r="K340" s="10">
        <v>0</v>
      </c>
      <c r="L340" s="11" t="b">
        <f t="shared" si="81"/>
        <v>0</v>
      </c>
      <c r="M340" s="12">
        <v>-27.9238</v>
      </c>
      <c r="N340" s="12">
        <v>-53.0363</v>
      </c>
      <c r="O340" s="11" t="b">
        <f t="shared" si="78"/>
        <v>1</v>
      </c>
    </row>
    <row r="341" spans="1:15" ht="13.5">
      <c r="A341" s="7" t="s">
        <v>244</v>
      </c>
      <c r="B341" s="8" t="s">
        <v>694</v>
      </c>
      <c r="C341" s="7" t="s">
        <v>695</v>
      </c>
      <c r="D341" s="7" t="s">
        <v>696</v>
      </c>
      <c r="E341" s="8" t="s">
        <v>737</v>
      </c>
      <c r="F341" s="7" t="s">
        <v>738</v>
      </c>
      <c r="G341" s="9">
        <v>132.351</v>
      </c>
      <c r="H341" s="9">
        <v>132.351</v>
      </c>
      <c r="I341" s="10">
        <v>100</v>
      </c>
      <c r="J341" s="9">
        <v>0</v>
      </c>
      <c r="K341" s="10">
        <v>0</v>
      </c>
      <c r="L341" s="11" t="b">
        <f t="shared" si="81"/>
        <v>0</v>
      </c>
      <c r="M341" s="12">
        <v>-27.5086</v>
      </c>
      <c r="N341" s="12">
        <v>-52.6022</v>
      </c>
      <c r="O341" s="11" t="b">
        <f t="shared" si="78"/>
        <v>1</v>
      </c>
    </row>
    <row r="342" spans="1:15" ht="13.5">
      <c r="A342" s="7" t="s">
        <v>244</v>
      </c>
      <c r="B342" s="8" t="s">
        <v>694</v>
      </c>
      <c r="C342" s="7" t="s">
        <v>695</v>
      </c>
      <c r="D342" s="7" t="s">
        <v>696</v>
      </c>
      <c r="E342" s="8" t="s">
        <v>739</v>
      </c>
      <c r="F342" s="7" t="s">
        <v>740</v>
      </c>
      <c r="G342" s="9">
        <v>196.06400000000002</v>
      </c>
      <c r="H342" s="9">
        <v>196.06400000000002</v>
      </c>
      <c r="I342" s="10">
        <v>100</v>
      </c>
      <c r="J342" s="9">
        <v>0</v>
      </c>
      <c r="K342" s="10">
        <v>0</v>
      </c>
      <c r="L342" s="11" t="b">
        <f t="shared" si="81"/>
        <v>0</v>
      </c>
      <c r="M342" s="12">
        <v>-27.6661</v>
      </c>
      <c r="N342" s="12">
        <v>-53.3128</v>
      </c>
      <c r="O342" s="11" t="b">
        <f t="shared" si="78"/>
        <v>1</v>
      </c>
    </row>
    <row r="343" spans="1:15" ht="13.5">
      <c r="A343" s="7" t="s">
        <v>244</v>
      </c>
      <c r="B343" s="8" t="s">
        <v>694</v>
      </c>
      <c r="C343" s="7" t="s">
        <v>695</v>
      </c>
      <c r="D343" s="7" t="s">
        <v>696</v>
      </c>
      <c r="E343" s="8" t="s">
        <v>741</v>
      </c>
      <c r="F343" s="7" t="s">
        <v>742</v>
      </c>
      <c r="G343" s="9">
        <v>109.541</v>
      </c>
      <c r="H343" s="9">
        <v>109.541</v>
      </c>
      <c r="I343" s="10">
        <v>100</v>
      </c>
      <c r="J343" s="9">
        <v>0</v>
      </c>
      <c r="K343" s="10">
        <v>0</v>
      </c>
      <c r="L343" s="11" t="b">
        <f t="shared" si="81"/>
        <v>0</v>
      </c>
      <c r="M343" s="12">
        <v>-27.6716</v>
      </c>
      <c r="N343" s="12">
        <v>-54.1095</v>
      </c>
      <c r="O343" s="11" t="b">
        <f t="shared" si="78"/>
        <v>1</v>
      </c>
    </row>
    <row r="344" spans="1:15" ht="13.5">
      <c r="A344" s="7" t="s">
        <v>244</v>
      </c>
      <c r="B344" s="8" t="s">
        <v>694</v>
      </c>
      <c r="C344" s="7" t="s">
        <v>695</v>
      </c>
      <c r="D344" s="7" t="s">
        <v>696</v>
      </c>
      <c r="E344" s="8" t="s">
        <v>743</v>
      </c>
      <c r="F344" s="7" t="s">
        <v>744</v>
      </c>
      <c r="G344" s="9">
        <v>701.221</v>
      </c>
      <c r="H344" s="9">
        <v>586.229</v>
      </c>
      <c r="I344" s="10">
        <v>83.6</v>
      </c>
      <c r="J344" s="9">
        <v>114.992</v>
      </c>
      <c r="K344" s="10">
        <v>16.4</v>
      </c>
      <c r="L344" s="11" t="b">
        <f t="shared" si="81"/>
        <v>0</v>
      </c>
      <c r="M344" s="12">
        <v>-28.5774</v>
      </c>
      <c r="N344" s="12">
        <v>-53.8137</v>
      </c>
      <c r="O344" s="11" t="b">
        <f t="shared" si="78"/>
        <v>1</v>
      </c>
    </row>
    <row r="345" spans="1:15" ht="13.5">
      <c r="A345" s="7" t="s">
        <v>244</v>
      </c>
      <c r="B345" s="8" t="s">
        <v>694</v>
      </c>
      <c r="C345" s="7" t="s">
        <v>695</v>
      </c>
      <c r="D345" s="7" t="s">
        <v>696</v>
      </c>
      <c r="E345" s="8" t="s">
        <v>745</v>
      </c>
      <c r="F345" s="7" t="s">
        <v>746</v>
      </c>
      <c r="G345" s="9">
        <v>89.206</v>
      </c>
      <c r="H345" s="9">
        <v>89.206</v>
      </c>
      <c r="I345" s="10">
        <v>100</v>
      </c>
      <c r="J345" s="9">
        <v>0</v>
      </c>
      <c r="K345" s="10">
        <v>0</v>
      </c>
      <c r="L345" s="11" t="b">
        <f t="shared" si="81"/>
        <v>0</v>
      </c>
      <c r="M345" s="12">
        <v>-27.5468</v>
      </c>
      <c r="N345" s="12">
        <v>-53.8668</v>
      </c>
      <c r="O345" s="11" t="b">
        <f t="shared" si="78"/>
        <v>1</v>
      </c>
    </row>
    <row r="346" spans="1:15" ht="13.5">
      <c r="A346" s="7" t="s">
        <v>244</v>
      </c>
      <c r="B346" s="8" t="s">
        <v>694</v>
      </c>
      <c r="C346" s="7" t="s">
        <v>695</v>
      </c>
      <c r="D346" s="7" t="s">
        <v>696</v>
      </c>
      <c r="E346" s="8" t="s">
        <v>747</v>
      </c>
      <c r="F346" s="7" t="s">
        <v>748</v>
      </c>
      <c r="G346" s="9">
        <v>1610.056</v>
      </c>
      <c r="H346" s="9">
        <v>1610.056</v>
      </c>
      <c r="I346" s="10">
        <v>100</v>
      </c>
      <c r="J346" s="9">
        <v>0</v>
      </c>
      <c r="K346" s="10">
        <v>0</v>
      </c>
      <c r="L346" s="11" t="b">
        <f t="shared" si="81"/>
        <v>0</v>
      </c>
      <c r="M346" s="12">
        <v>-28.7307</v>
      </c>
      <c r="N346" s="12">
        <v>-54.9098</v>
      </c>
      <c r="O346" s="11" t="b">
        <f t="shared" si="78"/>
        <v>1</v>
      </c>
    </row>
    <row r="347" spans="1:15" ht="13.5">
      <c r="A347" s="7" t="s">
        <v>244</v>
      </c>
      <c r="B347" s="8" t="s">
        <v>694</v>
      </c>
      <c r="C347" s="7" t="s">
        <v>695</v>
      </c>
      <c r="D347" s="7" t="s">
        <v>696</v>
      </c>
      <c r="E347" s="8" t="s">
        <v>749</v>
      </c>
      <c r="F347" s="7" t="s">
        <v>750</v>
      </c>
      <c r="G347" s="9">
        <v>200.497</v>
      </c>
      <c r="H347" s="9">
        <v>200.497</v>
      </c>
      <c r="I347" s="10">
        <v>100</v>
      </c>
      <c r="J347" s="9">
        <v>0</v>
      </c>
      <c r="K347" s="10">
        <v>0</v>
      </c>
      <c r="L347" s="11" t="b">
        <f t="shared" si="81"/>
        <v>0</v>
      </c>
      <c r="M347" s="12">
        <v>-28.3663</v>
      </c>
      <c r="N347" s="12">
        <v>-53.7724</v>
      </c>
      <c r="O347" s="11" t="b">
        <f t="shared" si="78"/>
        <v>1</v>
      </c>
    </row>
    <row r="348" spans="1:15" ht="13.5">
      <c r="A348" s="7" t="s">
        <v>244</v>
      </c>
      <c r="B348" s="8" t="s">
        <v>694</v>
      </c>
      <c r="C348" s="7" t="s">
        <v>695</v>
      </c>
      <c r="D348" s="7" t="s">
        <v>696</v>
      </c>
      <c r="E348" s="8" t="s">
        <v>751</v>
      </c>
      <c r="F348" s="7" t="s">
        <v>752</v>
      </c>
      <c r="G348" s="9">
        <v>132.044</v>
      </c>
      <c r="H348" s="9">
        <v>132.044</v>
      </c>
      <c r="I348" s="10">
        <v>100</v>
      </c>
      <c r="J348" s="9">
        <v>0</v>
      </c>
      <c r="K348" s="10">
        <v>0</v>
      </c>
      <c r="L348" s="11" t="b">
        <f t="shared" si="81"/>
        <v>0</v>
      </c>
      <c r="M348" s="12">
        <v>-27.6192</v>
      </c>
      <c r="N348" s="12">
        <v>-53.7443</v>
      </c>
      <c r="O348" s="11" t="b">
        <f t="shared" si="78"/>
        <v>1</v>
      </c>
    </row>
    <row r="349" spans="1:15" ht="13.5">
      <c r="A349" s="7" t="s">
        <v>244</v>
      </c>
      <c r="B349" s="8" t="s">
        <v>694</v>
      </c>
      <c r="C349" s="7" t="s">
        <v>695</v>
      </c>
      <c r="D349" s="7" t="s">
        <v>696</v>
      </c>
      <c r="E349" s="8" t="s">
        <v>753</v>
      </c>
      <c r="F349" s="7" t="s">
        <v>754</v>
      </c>
      <c r="G349" s="9">
        <v>3047.113</v>
      </c>
      <c r="H349" s="9">
        <v>1954.902</v>
      </c>
      <c r="I349" s="10">
        <v>64.2</v>
      </c>
      <c r="J349" s="9">
        <v>1092.211</v>
      </c>
      <c r="K349" s="10">
        <v>35.8</v>
      </c>
      <c r="L349" s="11" t="b">
        <f t="shared" si="81"/>
        <v>0</v>
      </c>
      <c r="M349" s="12">
        <v>-30.5147</v>
      </c>
      <c r="N349" s="12">
        <v>-53.4876</v>
      </c>
      <c r="O349" s="11" t="b">
        <f t="shared" si="78"/>
        <v>1</v>
      </c>
    </row>
    <row r="350" spans="1:15" ht="13.5">
      <c r="A350" s="7" t="s">
        <v>244</v>
      </c>
      <c r="B350" s="8" t="s">
        <v>694</v>
      </c>
      <c r="C350" s="7" t="s">
        <v>695</v>
      </c>
      <c r="D350" s="7" t="s">
        <v>696</v>
      </c>
      <c r="E350" s="8" t="s">
        <v>755</v>
      </c>
      <c r="F350" s="7" t="s">
        <v>756</v>
      </c>
      <c r="G350" s="9">
        <v>2373.507</v>
      </c>
      <c r="H350" s="9">
        <v>1937.703</v>
      </c>
      <c r="I350" s="10">
        <v>81.6</v>
      </c>
      <c r="J350" s="9">
        <v>435.804</v>
      </c>
      <c r="K350" s="10">
        <v>18.4</v>
      </c>
      <c r="L350" s="11" t="b">
        <f t="shared" si="81"/>
        <v>0</v>
      </c>
      <c r="M350" s="12">
        <v>-29.880300000000002</v>
      </c>
      <c r="N350" s="12">
        <v>-54.82770000000001</v>
      </c>
      <c r="O350" s="11" t="b">
        <f t="shared" si="78"/>
        <v>1</v>
      </c>
    </row>
    <row r="351" spans="1:15" ht="13.5">
      <c r="A351" s="7" t="s">
        <v>244</v>
      </c>
      <c r="B351" s="8" t="s">
        <v>694</v>
      </c>
      <c r="C351" s="7" t="s">
        <v>695</v>
      </c>
      <c r="D351" s="7" t="s">
        <v>696</v>
      </c>
      <c r="E351" s="8" t="s">
        <v>757</v>
      </c>
      <c r="F351" s="7" t="s">
        <v>758</v>
      </c>
      <c r="G351" s="9">
        <v>261.303</v>
      </c>
      <c r="H351" s="9">
        <v>261.303</v>
      </c>
      <c r="I351" s="10">
        <v>100</v>
      </c>
      <c r="J351" s="9">
        <v>0</v>
      </c>
      <c r="K351" s="10">
        <v>0</v>
      </c>
      <c r="L351" s="11" t="b">
        <f t="shared" si="81"/>
        <v>0</v>
      </c>
      <c r="M351" s="12">
        <v>-28.2911</v>
      </c>
      <c r="N351" s="12">
        <v>-54.6379</v>
      </c>
      <c r="O351" s="11" t="b">
        <f t="shared" si="78"/>
        <v>1</v>
      </c>
    </row>
    <row r="352" spans="1:15" ht="13.5">
      <c r="A352" s="7" t="s">
        <v>244</v>
      </c>
      <c r="B352" s="8" t="s">
        <v>694</v>
      </c>
      <c r="C352" s="7" t="s">
        <v>695</v>
      </c>
      <c r="D352" s="7" t="s">
        <v>696</v>
      </c>
      <c r="E352" s="8" t="s">
        <v>759</v>
      </c>
      <c r="F352" s="7" t="s">
        <v>760</v>
      </c>
      <c r="G352" s="9">
        <v>189.16</v>
      </c>
      <c r="H352" s="9">
        <v>189.16</v>
      </c>
      <c r="I352" s="10">
        <v>100</v>
      </c>
      <c r="J352" s="9">
        <v>0</v>
      </c>
      <c r="K352" s="10">
        <v>0</v>
      </c>
      <c r="L352" s="11" t="b">
        <f t="shared" si="81"/>
        <v>0</v>
      </c>
      <c r="M352" s="12">
        <v>-27.2809</v>
      </c>
      <c r="N352" s="12">
        <v>-53.4319</v>
      </c>
      <c r="O352" s="11" t="b">
        <f t="shared" si="78"/>
        <v>1</v>
      </c>
    </row>
    <row r="353" spans="1:15" ht="13.5">
      <c r="A353" s="7" t="s">
        <v>244</v>
      </c>
      <c r="B353" s="8" t="s">
        <v>694</v>
      </c>
      <c r="C353" s="7" t="s">
        <v>695</v>
      </c>
      <c r="D353" s="7" t="s">
        <v>696</v>
      </c>
      <c r="E353" s="8" t="s">
        <v>761</v>
      </c>
      <c r="F353" s="7" t="s">
        <v>762</v>
      </c>
      <c r="G353" s="9">
        <v>224.801</v>
      </c>
      <c r="H353" s="9">
        <v>224.801</v>
      </c>
      <c r="I353" s="10">
        <v>100</v>
      </c>
      <c r="J353" s="9">
        <v>0</v>
      </c>
      <c r="K353" s="10">
        <v>0</v>
      </c>
      <c r="L353" s="11" t="b">
        <f t="shared" si="81"/>
        <v>0</v>
      </c>
      <c r="M353" s="12">
        <v>-27.9917</v>
      </c>
      <c r="N353" s="12">
        <v>-54.8453</v>
      </c>
      <c r="O353" s="11" t="b">
        <f t="shared" si="78"/>
        <v>1</v>
      </c>
    </row>
    <row r="354" spans="1:15" ht="13.5">
      <c r="A354" s="7" t="s">
        <v>244</v>
      </c>
      <c r="B354" s="8" t="s">
        <v>694</v>
      </c>
      <c r="C354" s="7" t="s">
        <v>695</v>
      </c>
      <c r="D354" s="7" t="s">
        <v>696</v>
      </c>
      <c r="E354" s="8" t="s">
        <v>763</v>
      </c>
      <c r="F354" s="7" t="s">
        <v>764</v>
      </c>
      <c r="G354" s="9">
        <v>276.162</v>
      </c>
      <c r="H354" s="9">
        <v>276.162</v>
      </c>
      <c r="I354" s="10">
        <v>100</v>
      </c>
      <c r="J354" s="9">
        <v>0</v>
      </c>
      <c r="K354" s="10">
        <v>0</v>
      </c>
      <c r="L354" s="11" t="b">
        <f t="shared" si="81"/>
        <v>0</v>
      </c>
      <c r="M354" s="12">
        <v>-27.7116</v>
      </c>
      <c r="N354" s="12">
        <v>-52.6331</v>
      </c>
      <c r="O354" s="11" t="b">
        <f t="shared" si="78"/>
        <v>1</v>
      </c>
    </row>
    <row r="355" spans="1:15" ht="13.5">
      <c r="A355" s="7" t="s">
        <v>244</v>
      </c>
      <c r="B355" s="8" t="s">
        <v>694</v>
      </c>
      <c r="C355" s="7" t="s">
        <v>695</v>
      </c>
      <c r="D355" s="7" t="s">
        <v>696</v>
      </c>
      <c r="E355" s="8" t="s">
        <v>765</v>
      </c>
      <c r="F355" s="7" t="s">
        <v>766</v>
      </c>
      <c r="G355" s="9">
        <v>220.71899999999997</v>
      </c>
      <c r="H355" s="9">
        <v>220.71899999999997</v>
      </c>
      <c r="I355" s="10">
        <v>100</v>
      </c>
      <c r="J355" s="9">
        <v>0</v>
      </c>
      <c r="K355" s="10">
        <v>0</v>
      </c>
      <c r="L355" s="11" t="b">
        <f t="shared" si="81"/>
        <v>0</v>
      </c>
      <c r="M355" s="12">
        <v>-27.674500000000002</v>
      </c>
      <c r="N355" s="12">
        <v>-53.8028</v>
      </c>
      <c r="O355" s="11" t="b">
        <f t="shared" si="78"/>
        <v>1</v>
      </c>
    </row>
    <row r="356" spans="1:15" ht="13.5">
      <c r="A356" s="7" t="s">
        <v>244</v>
      </c>
      <c r="B356" s="8" t="s">
        <v>694</v>
      </c>
      <c r="C356" s="7" t="s">
        <v>695</v>
      </c>
      <c r="D356" s="7" t="s">
        <v>696</v>
      </c>
      <c r="E356" s="8" t="s">
        <v>767</v>
      </c>
      <c r="F356" s="7" t="s">
        <v>768</v>
      </c>
      <c r="G356" s="9">
        <v>247.04700000000003</v>
      </c>
      <c r="H356" s="9">
        <v>247.04700000000003</v>
      </c>
      <c r="I356" s="10">
        <v>100</v>
      </c>
      <c r="J356" s="9">
        <v>0</v>
      </c>
      <c r="K356" s="10">
        <v>0</v>
      </c>
      <c r="L356" s="11" t="b">
        <f t="shared" si="81"/>
        <v>0</v>
      </c>
      <c r="M356" s="12">
        <v>-27.9513</v>
      </c>
      <c r="N356" s="12">
        <v>-54.75279999999999</v>
      </c>
      <c r="O356" s="11" t="b">
        <f t="shared" si="78"/>
        <v>1</v>
      </c>
    </row>
    <row r="357" spans="1:15" ht="13.5">
      <c r="A357" s="7" t="s">
        <v>244</v>
      </c>
      <c r="B357" s="8" t="s">
        <v>694</v>
      </c>
      <c r="C357" s="7" t="s">
        <v>695</v>
      </c>
      <c r="D357" s="7" t="s">
        <v>696</v>
      </c>
      <c r="E357" s="8" t="s">
        <v>769</v>
      </c>
      <c r="F357" s="7" t="s">
        <v>770</v>
      </c>
      <c r="G357" s="9">
        <v>933.628</v>
      </c>
      <c r="H357" s="9">
        <v>933.628</v>
      </c>
      <c r="I357" s="10">
        <v>100</v>
      </c>
      <c r="J357" s="9">
        <v>0</v>
      </c>
      <c r="K357" s="10">
        <v>0</v>
      </c>
      <c r="L357" s="11" t="b">
        <f t="shared" si="81"/>
        <v>0</v>
      </c>
      <c r="M357" s="12">
        <v>-31.561</v>
      </c>
      <c r="N357" s="12">
        <v>-53.6778</v>
      </c>
      <c r="O357" s="11" t="b">
        <f t="shared" si="78"/>
        <v>1</v>
      </c>
    </row>
    <row r="358" spans="1:15" ht="13.5">
      <c r="A358" s="7" t="s">
        <v>244</v>
      </c>
      <c r="B358" s="8" t="s">
        <v>694</v>
      </c>
      <c r="C358" s="7" t="s">
        <v>695</v>
      </c>
      <c r="D358" s="7" t="s">
        <v>696</v>
      </c>
      <c r="E358" s="8" t="s">
        <v>771</v>
      </c>
      <c r="F358" s="7" t="s">
        <v>772</v>
      </c>
      <c r="G358" s="9">
        <v>3526.253</v>
      </c>
      <c r="H358" s="9">
        <v>2269.955</v>
      </c>
      <c r="I358" s="10">
        <v>64.4</v>
      </c>
      <c r="J358" s="9">
        <v>1256.2980000000002</v>
      </c>
      <c r="K358" s="10">
        <v>35.6</v>
      </c>
      <c r="L358" s="11" t="b">
        <f t="shared" si="81"/>
        <v>0</v>
      </c>
      <c r="M358" s="12">
        <v>-31.393899999999995</v>
      </c>
      <c r="N358" s="12">
        <v>-52.6763</v>
      </c>
      <c r="O358" s="11" t="b">
        <f t="shared" si="78"/>
        <v>1</v>
      </c>
    </row>
    <row r="359" spans="1:15" ht="13.5">
      <c r="A359" s="7" t="s">
        <v>244</v>
      </c>
      <c r="B359" s="8" t="s">
        <v>694</v>
      </c>
      <c r="C359" s="7" t="s">
        <v>695</v>
      </c>
      <c r="D359" s="7" t="s">
        <v>696</v>
      </c>
      <c r="E359" s="8" t="s">
        <v>773</v>
      </c>
      <c r="F359" s="7" t="s">
        <v>774</v>
      </c>
      <c r="G359" s="9">
        <v>1007.7959999999999</v>
      </c>
      <c r="H359" s="9">
        <v>1007.7959999999999</v>
      </c>
      <c r="I359" s="10">
        <v>100</v>
      </c>
      <c r="J359" s="9">
        <v>0</v>
      </c>
      <c r="K359" s="10">
        <v>0</v>
      </c>
      <c r="L359" s="11" t="b">
        <f t="shared" si="81"/>
        <v>0</v>
      </c>
      <c r="M359" s="12">
        <v>-28.9316</v>
      </c>
      <c r="N359" s="12">
        <v>-54.5547</v>
      </c>
      <c r="O359" s="11" t="b">
        <f t="shared" si="78"/>
        <v>1</v>
      </c>
    </row>
    <row r="360" spans="1:15" ht="13.5">
      <c r="A360" s="7" t="s">
        <v>244</v>
      </c>
      <c r="B360" s="8" t="s">
        <v>694</v>
      </c>
      <c r="C360" s="7" t="s">
        <v>695</v>
      </c>
      <c r="D360" s="7" t="s">
        <v>696</v>
      </c>
      <c r="E360" s="8" t="s">
        <v>775</v>
      </c>
      <c r="F360" s="7" t="s">
        <v>776</v>
      </c>
      <c r="G360" s="9">
        <v>783.624</v>
      </c>
      <c r="H360" s="9">
        <v>783.624</v>
      </c>
      <c r="I360" s="10">
        <v>100</v>
      </c>
      <c r="J360" s="9">
        <v>0</v>
      </c>
      <c r="K360" s="10">
        <v>0</v>
      </c>
      <c r="L360" s="11" t="b">
        <f t="shared" si="81"/>
        <v>0</v>
      </c>
      <c r="M360" s="12">
        <v>-31.766800000000003</v>
      </c>
      <c r="N360" s="12">
        <v>-52.487</v>
      </c>
      <c r="O360" s="11" t="b">
        <f t="shared" si="78"/>
        <v>1</v>
      </c>
    </row>
    <row r="361" spans="1:15" ht="13.5">
      <c r="A361" s="7" t="s">
        <v>244</v>
      </c>
      <c r="B361" s="8" t="s">
        <v>694</v>
      </c>
      <c r="C361" s="7" t="s">
        <v>695</v>
      </c>
      <c r="D361" s="7" t="s">
        <v>696</v>
      </c>
      <c r="E361" s="8" t="s">
        <v>777</v>
      </c>
      <c r="F361" s="7" t="s">
        <v>778</v>
      </c>
      <c r="G361" s="9">
        <v>666.694</v>
      </c>
      <c r="H361" s="9">
        <v>176.54000000000002</v>
      </c>
      <c r="I361" s="10">
        <v>26.5</v>
      </c>
      <c r="J361" s="9">
        <v>490.154</v>
      </c>
      <c r="K361" s="10">
        <v>73.5</v>
      </c>
      <c r="L361" s="11" t="b">
        <f t="shared" si="81"/>
        <v>0</v>
      </c>
      <c r="M361" s="12">
        <v>-28.2865</v>
      </c>
      <c r="N361" s="12">
        <v>-52.7919</v>
      </c>
      <c r="O361" s="11" t="b">
        <f>FALSE</f>
        <v>0</v>
      </c>
    </row>
    <row r="362" spans="1:15" ht="13.5">
      <c r="A362" s="7" t="s">
        <v>244</v>
      </c>
      <c r="B362" s="8" t="s">
        <v>694</v>
      </c>
      <c r="C362" s="7" t="s">
        <v>695</v>
      </c>
      <c r="D362" s="7" t="s">
        <v>696</v>
      </c>
      <c r="E362" s="8" t="s">
        <v>779</v>
      </c>
      <c r="F362" s="7" t="s">
        <v>780</v>
      </c>
      <c r="G362" s="9">
        <v>583.184</v>
      </c>
      <c r="H362" s="9">
        <v>583.184</v>
      </c>
      <c r="I362" s="10">
        <v>100</v>
      </c>
      <c r="J362" s="9">
        <v>0</v>
      </c>
      <c r="K362" s="10">
        <v>0</v>
      </c>
      <c r="L362" s="11" t="b">
        <f t="shared" si="81"/>
        <v>0</v>
      </c>
      <c r="M362" s="12">
        <v>-28.254200000000004</v>
      </c>
      <c r="N362" s="12">
        <v>-54.0124</v>
      </c>
      <c r="O362" s="11" t="b">
        <f aca="true" t="shared" si="82" ref="O362:O382">TRUE</f>
        <v>1</v>
      </c>
    </row>
    <row r="363" spans="1:15" ht="13.5">
      <c r="A363" s="7" t="s">
        <v>244</v>
      </c>
      <c r="B363" s="8" t="s">
        <v>694</v>
      </c>
      <c r="C363" s="7" t="s">
        <v>695</v>
      </c>
      <c r="D363" s="7" t="s">
        <v>696</v>
      </c>
      <c r="E363" s="8" t="s">
        <v>781</v>
      </c>
      <c r="F363" s="7" t="s">
        <v>782</v>
      </c>
      <c r="G363" s="9">
        <v>451.69899999999996</v>
      </c>
      <c r="H363" s="9">
        <v>451.69899999999996</v>
      </c>
      <c r="I363" s="10">
        <v>100</v>
      </c>
      <c r="J363" s="9">
        <v>0</v>
      </c>
      <c r="K363" s="10">
        <v>0</v>
      </c>
      <c r="L363" s="11" t="b">
        <f t="shared" si="81"/>
        <v>0</v>
      </c>
      <c r="M363" s="12">
        <v>-31.8526</v>
      </c>
      <c r="N363" s="12">
        <v>-52.814800000000005</v>
      </c>
      <c r="O363" s="11" t="b">
        <f t="shared" si="82"/>
        <v>1</v>
      </c>
    </row>
    <row r="364" spans="1:15" ht="13.5">
      <c r="A364" s="7" t="s">
        <v>244</v>
      </c>
      <c r="B364" s="8" t="s">
        <v>694</v>
      </c>
      <c r="C364" s="7" t="s">
        <v>695</v>
      </c>
      <c r="D364" s="7" t="s">
        <v>696</v>
      </c>
      <c r="E364" s="8" t="s">
        <v>783</v>
      </c>
      <c r="F364" s="7" t="s">
        <v>784</v>
      </c>
      <c r="G364" s="9">
        <v>73.438</v>
      </c>
      <c r="H364" s="9">
        <v>73.438</v>
      </c>
      <c r="I364" s="10">
        <v>100</v>
      </c>
      <c r="J364" s="9">
        <v>0</v>
      </c>
      <c r="K364" s="10">
        <v>0</v>
      </c>
      <c r="L364" s="11" t="b">
        <f t="shared" si="81"/>
        <v>0</v>
      </c>
      <c r="M364" s="12">
        <v>-27.608</v>
      </c>
      <c r="N364" s="12">
        <v>-53.16589999999999</v>
      </c>
      <c r="O364" s="11" t="b">
        <f t="shared" si="82"/>
        <v>1</v>
      </c>
    </row>
    <row r="365" spans="1:15" ht="13.5">
      <c r="A365" s="7" t="s">
        <v>244</v>
      </c>
      <c r="B365" s="8" t="s">
        <v>694</v>
      </c>
      <c r="C365" s="7" t="s">
        <v>695</v>
      </c>
      <c r="D365" s="7" t="s">
        <v>696</v>
      </c>
      <c r="E365" s="8" t="s">
        <v>785</v>
      </c>
      <c r="F365" s="7" t="s">
        <v>786</v>
      </c>
      <c r="G365" s="9">
        <v>176.64300000000003</v>
      </c>
      <c r="H365" s="9">
        <v>176.64300000000003</v>
      </c>
      <c r="I365" s="10">
        <v>100</v>
      </c>
      <c r="J365" s="9">
        <v>0</v>
      </c>
      <c r="K365" s="10">
        <v>0</v>
      </c>
      <c r="L365" s="11" t="b">
        <f t="shared" si="81"/>
        <v>0</v>
      </c>
      <c r="M365" s="12">
        <v>-28.147799999999997</v>
      </c>
      <c r="N365" s="12">
        <v>-54.74</v>
      </c>
      <c r="O365" s="11" t="b">
        <f t="shared" si="82"/>
        <v>1</v>
      </c>
    </row>
    <row r="366" spans="1:15" ht="13.5">
      <c r="A366" s="7" t="s">
        <v>244</v>
      </c>
      <c r="B366" s="8" t="s">
        <v>694</v>
      </c>
      <c r="C366" s="7" t="s">
        <v>695</v>
      </c>
      <c r="D366" s="7" t="s">
        <v>696</v>
      </c>
      <c r="E366" s="8" t="s">
        <v>787</v>
      </c>
      <c r="F366" s="7" t="s">
        <v>788</v>
      </c>
      <c r="G366" s="9">
        <v>684.247</v>
      </c>
      <c r="H366" s="9">
        <v>684.247</v>
      </c>
      <c r="I366" s="10">
        <v>100</v>
      </c>
      <c r="J366" s="9">
        <v>0</v>
      </c>
      <c r="K366" s="10">
        <v>0</v>
      </c>
      <c r="L366" s="11" t="b">
        <f t="shared" si="81"/>
        <v>0</v>
      </c>
      <c r="M366" s="12">
        <v>-28.0584</v>
      </c>
      <c r="N366" s="12">
        <v>-53.0673</v>
      </c>
      <c r="O366" s="11" t="b">
        <f t="shared" si="82"/>
        <v>1</v>
      </c>
    </row>
    <row r="367" spans="1:15" ht="13.5">
      <c r="A367" s="7" t="s">
        <v>244</v>
      </c>
      <c r="B367" s="8" t="s">
        <v>694</v>
      </c>
      <c r="C367" s="7" t="s">
        <v>695</v>
      </c>
      <c r="D367" s="7" t="s">
        <v>696</v>
      </c>
      <c r="E367" s="8" t="s">
        <v>789</v>
      </c>
      <c r="F367" s="7" t="s">
        <v>790</v>
      </c>
      <c r="G367" s="9">
        <v>397.179</v>
      </c>
      <c r="H367" s="9">
        <v>397.179</v>
      </c>
      <c r="I367" s="10">
        <v>100</v>
      </c>
      <c r="J367" s="9">
        <v>0</v>
      </c>
      <c r="K367" s="10">
        <v>0</v>
      </c>
      <c r="L367" s="11" t="b">
        <f t="shared" si="81"/>
        <v>0</v>
      </c>
      <c r="M367" s="12">
        <v>-27.917400000000004</v>
      </c>
      <c r="N367" s="12">
        <v>-53.9457</v>
      </c>
      <c r="O367" s="11" t="b">
        <f t="shared" si="82"/>
        <v>1</v>
      </c>
    </row>
    <row r="368" spans="1:15" ht="13.5">
      <c r="A368" s="7" t="s">
        <v>244</v>
      </c>
      <c r="B368" s="8" t="s">
        <v>694</v>
      </c>
      <c r="C368" s="7" t="s">
        <v>695</v>
      </c>
      <c r="D368" s="7" t="s">
        <v>696</v>
      </c>
      <c r="E368" s="8" t="s">
        <v>791</v>
      </c>
      <c r="F368" s="7" t="s">
        <v>792</v>
      </c>
      <c r="G368" s="9">
        <v>202.387</v>
      </c>
      <c r="H368" s="9">
        <v>202.387</v>
      </c>
      <c r="I368" s="10">
        <v>100</v>
      </c>
      <c r="J368" s="9">
        <v>0</v>
      </c>
      <c r="K368" s="10">
        <v>0</v>
      </c>
      <c r="L368" s="11" t="b">
        <f>TRUE</f>
        <v>1</v>
      </c>
      <c r="M368" s="12">
        <v>-33.6876</v>
      </c>
      <c r="N368" s="12">
        <v>-53.4627</v>
      </c>
      <c r="O368" s="11" t="b">
        <f t="shared" si="82"/>
        <v>1</v>
      </c>
    </row>
    <row r="369" spans="1:15" ht="13.5">
      <c r="A369" s="7" t="s">
        <v>244</v>
      </c>
      <c r="B369" s="8" t="s">
        <v>694</v>
      </c>
      <c r="C369" s="7" t="s">
        <v>695</v>
      </c>
      <c r="D369" s="7" t="s">
        <v>696</v>
      </c>
      <c r="E369" s="8" t="s">
        <v>793</v>
      </c>
      <c r="F369" s="7" t="s">
        <v>794</v>
      </c>
      <c r="G369" s="9">
        <v>463.568</v>
      </c>
      <c r="H369" s="9">
        <v>463.568</v>
      </c>
      <c r="I369" s="10">
        <v>100</v>
      </c>
      <c r="J369" s="9">
        <v>0</v>
      </c>
      <c r="K369" s="10">
        <v>0</v>
      </c>
      <c r="L369" s="11" t="b">
        <f aca="true" t="shared" si="83" ref="L369:L373">FALSE</f>
        <v>0</v>
      </c>
      <c r="M369" s="12">
        <v>-28.2053</v>
      </c>
      <c r="N369" s="12">
        <v>-53.4889</v>
      </c>
      <c r="O369" s="11" t="b">
        <f t="shared" si="82"/>
        <v>1</v>
      </c>
    </row>
    <row r="370" spans="1:15" ht="13.5">
      <c r="A370" s="7" t="s">
        <v>244</v>
      </c>
      <c r="B370" s="8" t="s">
        <v>694</v>
      </c>
      <c r="C370" s="7" t="s">
        <v>695</v>
      </c>
      <c r="D370" s="7" t="s">
        <v>696</v>
      </c>
      <c r="E370" s="8" t="s">
        <v>795</v>
      </c>
      <c r="F370" s="7" t="s">
        <v>796</v>
      </c>
      <c r="G370" s="9">
        <v>203.614</v>
      </c>
      <c r="H370" s="9">
        <v>203.614</v>
      </c>
      <c r="I370" s="10">
        <v>100</v>
      </c>
      <c r="J370" s="9">
        <v>0</v>
      </c>
      <c r="K370" s="10">
        <v>0</v>
      </c>
      <c r="L370" s="11" t="b">
        <f t="shared" si="83"/>
        <v>0</v>
      </c>
      <c r="M370" s="12">
        <v>-27.7304</v>
      </c>
      <c r="N370" s="12">
        <v>-52.98769999999999</v>
      </c>
      <c r="O370" s="11" t="b">
        <f t="shared" si="82"/>
        <v>1</v>
      </c>
    </row>
    <row r="371" spans="1:15" ht="13.5">
      <c r="A371" s="7" t="s">
        <v>244</v>
      </c>
      <c r="B371" s="8" t="s">
        <v>694</v>
      </c>
      <c r="C371" s="7" t="s">
        <v>695</v>
      </c>
      <c r="D371" s="7" t="s">
        <v>696</v>
      </c>
      <c r="E371" s="8" t="s">
        <v>797</v>
      </c>
      <c r="F371" s="7" t="s">
        <v>798</v>
      </c>
      <c r="G371" s="9">
        <v>277.147</v>
      </c>
      <c r="H371" s="9">
        <v>131.606</v>
      </c>
      <c r="I371" s="10">
        <v>47.5</v>
      </c>
      <c r="J371" s="9">
        <v>145.541</v>
      </c>
      <c r="K371" s="10">
        <v>52.5</v>
      </c>
      <c r="L371" s="11" t="b">
        <f t="shared" si="83"/>
        <v>0</v>
      </c>
      <c r="M371" s="12">
        <v>-28.1174</v>
      </c>
      <c r="N371" s="12">
        <v>-52.7788</v>
      </c>
      <c r="O371" s="11" t="b">
        <f t="shared" si="82"/>
        <v>1</v>
      </c>
    </row>
    <row r="372" spans="1:15" ht="13.5">
      <c r="A372" s="7" t="s">
        <v>244</v>
      </c>
      <c r="B372" s="8" t="s">
        <v>694</v>
      </c>
      <c r="C372" s="7" t="s">
        <v>695</v>
      </c>
      <c r="D372" s="7" t="s">
        <v>696</v>
      </c>
      <c r="E372" s="8" t="s">
        <v>799</v>
      </c>
      <c r="F372" s="7" t="s">
        <v>800</v>
      </c>
      <c r="G372" s="9">
        <v>163.684</v>
      </c>
      <c r="H372" s="9">
        <v>163.684</v>
      </c>
      <c r="I372" s="10">
        <v>100</v>
      </c>
      <c r="J372" s="9">
        <v>0</v>
      </c>
      <c r="K372" s="10">
        <v>0</v>
      </c>
      <c r="L372" s="11" t="b">
        <f t="shared" si="83"/>
        <v>0</v>
      </c>
      <c r="M372" s="12">
        <v>-28.3845</v>
      </c>
      <c r="N372" s="12">
        <v>-54.0737</v>
      </c>
      <c r="O372" s="11" t="b">
        <f t="shared" si="82"/>
        <v>1</v>
      </c>
    </row>
    <row r="373" spans="1:15" ht="13.5">
      <c r="A373" s="7" t="s">
        <v>244</v>
      </c>
      <c r="B373" s="8" t="s">
        <v>694</v>
      </c>
      <c r="C373" s="7" t="s">
        <v>695</v>
      </c>
      <c r="D373" s="7" t="s">
        <v>696</v>
      </c>
      <c r="E373" s="8" t="s">
        <v>801</v>
      </c>
      <c r="F373" s="7" t="s">
        <v>802</v>
      </c>
      <c r="G373" s="9">
        <v>492.303</v>
      </c>
      <c r="H373" s="9">
        <v>492.303</v>
      </c>
      <c r="I373" s="10">
        <v>100</v>
      </c>
      <c r="J373" s="9">
        <v>0</v>
      </c>
      <c r="K373" s="10">
        <v>0</v>
      </c>
      <c r="L373" s="11" t="b">
        <f t="shared" si="83"/>
        <v>0</v>
      </c>
      <c r="M373" s="12">
        <v>-27.7179</v>
      </c>
      <c r="N373" s="12">
        <v>-53.70910000000001</v>
      </c>
      <c r="O373" s="11" t="b">
        <f t="shared" si="82"/>
        <v>1</v>
      </c>
    </row>
    <row r="374" spans="1:15" ht="13.5">
      <c r="A374" s="7" t="s">
        <v>244</v>
      </c>
      <c r="B374" s="8" t="s">
        <v>694</v>
      </c>
      <c r="C374" s="7" t="s">
        <v>695</v>
      </c>
      <c r="D374" s="7" t="s">
        <v>696</v>
      </c>
      <c r="E374" s="8" t="s">
        <v>803</v>
      </c>
      <c r="F374" s="7" t="s">
        <v>804</v>
      </c>
      <c r="G374" s="9">
        <v>362.194</v>
      </c>
      <c r="H374" s="9">
        <v>362.194</v>
      </c>
      <c r="I374" s="10">
        <v>100</v>
      </c>
      <c r="J374" s="9">
        <v>0</v>
      </c>
      <c r="K374" s="10">
        <v>0</v>
      </c>
      <c r="L374" s="11" t="b">
        <f>TRUE</f>
        <v>1</v>
      </c>
      <c r="M374" s="12">
        <v>-27.498</v>
      </c>
      <c r="N374" s="12">
        <v>-54.1</v>
      </c>
      <c r="O374" s="11" t="b">
        <f t="shared" si="82"/>
        <v>1</v>
      </c>
    </row>
    <row r="375" spans="1:15" ht="13.5">
      <c r="A375" s="7" t="s">
        <v>244</v>
      </c>
      <c r="B375" s="8" t="s">
        <v>694</v>
      </c>
      <c r="C375" s="7" t="s">
        <v>695</v>
      </c>
      <c r="D375" s="7" t="s">
        <v>696</v>
      </c>
      <c r="E375" s="8" t="s">
        <v>805</v>
      </c>
      <c r="F375" s="7" t="s">
        <v>806</v>
      </c>
      <c r="G375" s="9">
        <v>97.077</v>
      </c>
      <c r="H375" s="9">
        <v>97.077</v>
      </c>
      <c r="I375" s="10">
        <v>100</v>
      </c>
      <c r="J375" s="9">
        <v>0</v>
      </c>
      <c r="K375" s="10">
        <v>0</v>
      </c>
      <c r="L375" s="11" t="b">
        <f aca="true" t="shared" si="84" ref="L375:L377">FALSE</f>
        <v>0</v>
      </c>
      <c r="M375" s="12">
        <v>-27.4536</v>
      </c>
      <c r="N375" s="12">
        <v>-53.2492</v>
      </c>
      <c r="O375" s="11" t="b">
        <f t="shared" si="82"/>
        <v>1</v>
      </c>
    </row>
    <row r="376" spans="1:15" ht="13.5">
      <c r="A376" s="7" t="s">
        <v>244</v>
      </c>
      <c r="B376" s="8" t="s">
        <v>694</v>
      </c>
      <c r="C376" s="7" t="s">
        <v>695</v>
      </c>
      <c r="D376" s="7" t="s">
        <v>696</v>
      </c>
      <c r="E376" s="8" t="s">
        <v>807</v>
      </c>
      <c r="F376" s="7" t="s">
        <v>808</v>
      </c>
      <c r="G376" s="9">
        <v>1360.548</v>
      </c>
      <c r="H376" s="9">
        <v>378.679</v>
      </c>
      <c r="I376" s="10">
        <v>27.800000000000004</v>
      </c>
      <c r="J376" s="9">
        <v>981.869</v>
      </c>
      <c r="K376" s="10">
        <v>72.2</v>
      </c>
      <c r="L376" s="11" t="b">
        <f t="shared" si="84"/>
        <v>0</v>
      </c>
      <c r="M376" s="12">
        <v>-28.642399999999995</v>
      </c>
      <c r="N376" s="12">
        <v>-53.6052</v>
      </c>
      <c r="O376" s="11" t="b">
        <f t="shared" si="82"/>
        <v>1</v>
      </c>
    </row>
    <row r="377" spans="1:15" ht="13.5">
      <c r="A377" s="7" t="s">
        <v>244</v>
      </c>
      <c r="B377" s="8" t="s">
        <v>694</v>
      </c>
      <c r="C377" s="7" t="s">
        <v>695</v>
      </c>
      <c r="D377" s="7" t="s">
        <v>696</v>
      </c>
      <c r="E377" s="8" t="s">
        <v>809</v>
      </c>
      <c r="F377" s="7" t="s">
        <v>810</v>
      </c>
      <c r="G377" s="9">
        <v>166.88300000000004</v>
      </c>
      <c r="H377" s="9">
        <v>166.88300000000004</v>
      </c>
      <c r="I377" s="10">
        <v>100</v>
      </c>
      <c r="J377" s="9">
        <v>0</v>
      </c>
      <c r="K377" s="10">
        <v>0</v>
      </c>
      <c r="L377" s="11" t="b">
        <f t="shared" si="84"/>
        <v>0</v>
      </c>
      <c r="M377" s="12">
        <v>-27.664900000000003</v>
      </c>
      <c r="N377" s="12">
        <v>-52.6481</v>
      </c>
      <c r="O377" s="11" t="b">
        <f t="shared" si="82"/>
        <v>1</v>
      </c>
    </row>
    <row r="378" spans="1:15" ht="13.5">
      <c r="A378" s="7" t="s">
        <v>244</v>
      </c>
      <c r="B378" s="8" t="s">
        <v>694</v>
      </c>
      <c r="C378" s="7" t="s">
        <v>695</v>
      </c>
      <c r="D378" s="7" t="s">
        <v>696</v>
      </c>
      <c r="E378" s="8" t="s">
        <v>811</v>
      </c>
      <c r="F378" s="7" t="s">
        <v>812</v>
      </c>
      <c r="G378" s="9">
        <v>360.851</v>
      </c>
      <c r="H378" s="9">
        <v>360.851</v>
      </c>
      <c r="I378" s="10">
        <v>100</v>
      </c>
      <c r="J378" s="9">
        <v>0</v>
      </c>
      <c r="K378" s="10">
        <v>0</v>
      </c>
      <c r="L378" s="11" t="b">
        <f>TRUE</f>
        <v>1</v>
      </c>
      <c r="M378" s="12">
        <v>-27.2654</v>
      </c>
      <c r="N378" s="12">
        <v>-53.8651</v>
      </c>
      <c r="O378" s="11" t="b">
        <f t="shared" si="82"/>
        <v>1</v>
      </c>
    </row>
    <row r="379" spans="1:15" ht="13.5">
      <c r="A379" s="7" t="s">
        <v>244</v>
      </c>
      <c r="B379" s="8" t="s">
        <v>694</v>
      </c>
      <c r="C379" s="7" t="s">
        <v>695</v>
      </c>
      <c r="D379" s="7" t="s">
        <v>696</v>
      </c>
      <c r="E379" s="8" t="s">
        <v>813</v>
      </c>
      <c r="F379" s="7" t="s">
        <v>814</v>
      </c>
      <c r="G379" s="9">
        <v>217.36300000000003</v>
      </c>
      <c r="H379" s="9">
        <v>217.36300000000003</v>
      </c>
      <c r="I379" s="10">
        <v>100</v>
      </c>
      <c r="J379" s="9">
        <v>0</v>
      </c>
      <c r="K379" s="10">
        <v>0</v>
      </c>
      <c r="L379" s="11" t="b">
        <f aca="true" t="shared" si="85" ref="L379:L380">FALSE</f>
        <v>0</v>
      </c>
      <c r="M379" s="12">
        <v>-28.2269</v>
      </c>
      <c r="N379" s="12">
        <v>-55.04820000000001</v>
      </c>
      <c r="O379" s="11" t="b">
        <f t="shared" si="82"/>
        <v>1</v>
      </c>
    </row>
    <row r="380" spans="1:15" ht="13.5">
      <c r="A380" s="7" t="s">
        <v>244</v>
      </c>
      <c r="B380" s="8" t="s">
        <v>694</v>
      </c>
      <c r="C380" s="7" t="s">
        <v>695</v>
      </c>
      <c r="D380" s="7" t="s">
        <v>696</v>
      </c>
      <c r="E380" s="8" t="s">
        <v>815</v>
      </c>
      <c r="F380" s="7" t="s">
        <v>816</v>
      </c>
      <c r="G380" s="9">
        <v>226.072</v>
      </c>
      <c r="H380" s="9">
        <v>226.072</v>
      </c>
      <c r="I380" s="10">
        <v>100</v>
      </c>
      <c r="J380" s="9">
        <v>0</v>
      </c>
      <c r="K380" s="10">
        <v>0</v>
      </c>
      <c r="L380" s="11" t="b">
        <f t="shared" si="85"/>
        <v>0</v>
      </c>
      <c r="M380" s="12">
        <v>-27.6575</v>
      </c>
      <c r="N380" s="12">
        <v>-53.5309</v>
      </c>
      <c r="O380" s="11" t="b">
        <f t="shared" si="82"/>
        <v>1</v>
      </c>
    </row>
    <row r="381" spans="1:15" ht="13.5">
      <c r="A381" s="7" t="s">
        <v>244</v>
      </c>
      <c r="B381" s="8" t="s">
        <v>694</v>
      </c>
      <c r="C381" s="7" t="s">
        <v>695</v>
      </c>
      <c r="D381" s="7" t="s">
        <v>696</v>
      </c>
      <c r="E381" s="8" t="s">
        <v>817</v>
      </c>
      <c r="F381" s="7" t="s">
        <v>818</v>
      </c>
      <c r="G381" s="9">
        <v>5194.051</v>
      </c>
      <c r="H381" s="9">
        <v>5194.051</v>
      </c>
      <c r="I381" s="10">
        <v>100</v>
      </c>
      <c r="J381" s="9">
        <v>0</v>
      </c>
      <c r="K381" s="10">
        <v>0</v>
      </c>
      <c r="L381" s="11" t="b">
        <f aca="true" t="shared" si="86" ref="L381:L382">TRUE</f>
        <v>1</v>
      </c>
      <c r="M381" s="12">
        <v>-30.981300000000005</v>
      </c>
      <c r="N381" s="12">
        <v>-54.6741</v>
      </c>
      <c r="O381" s="11" t="b">
        <f t="shared" si="82"/>
        <v>1</v>
      </c>
    </row>
    <row r="382" spans="1:15" ht="13.5">
      <c r="A382" s="7" t="s">
        <v>244</v>
      </c>
      <c r="B382" s="8" t="s">
        <v>694</v>
      </c>
      <c r="C382" s="7" t="s">
        <v>695</v>
      </c>
      <c r="D382" s="7" t="s">
        <v>696</v>
      </c>
      <c r="E382" s="8" t="s">
        <v>819</v>
      </c>
      <c r="F382" s="7" t="s">
        <v>820</v>
      </c>
      <c r="G382" s="9">
        <v>255.73100000000002</v>
      </c>
      <c r="H382" s="9">
        <v>255.73100000000002</v>
      </c>
      <c r="I382" s="10">
        <v>100</v>
      </c>
      <c r="J382" s="9">
        <v>0</v>
      </c>
      <c r="K382" s="10">
        <v>0</v>
      </c>
      <c r="L382" s="11" t="b">
        <f t="shared" si="86"/>
        <v>1</v>
      </c>
      <c r="M382" s="12">
        <v>-27.5092</v>
      </c>
      <c r="N382" s="12">
        <v>-54.3583</v>
      </c>
      <c r="O382" s="11" t="b">
        <f t="shared" si="82"/>
        <v>1</v>
      </c>
    </row>
    <row r="383" spans="1:15" ht="13.5">
      <c r="A383" s="7" t="s">
        <v>244</v>
      </c>
      <c r="B383" s="8" t="s">
        <v>694</v>
      </c>
      <c r="C383" s="7" t="s">
        <v>695</v>
      </c>
      <c r="D383" s="7" t="s">
        <v>696</v>
      </c>
      <c r="E383" s="8" t="s">
        <v>821</v>
      </c>
      <c r="F383" s="7" t="s">
        <v>822</v>
      </c>
      <c r="G383" s="9">
        <v>3348.447</v>
      </c>
      <c r="H383" s="9">
        <v>51.882999999999996</v>
      </c>
      <c r="I383" s="10">
        <v>1.5</v>
      </c>
      <c r="J383" s="9">
        <v>3296.564</v>
      </c>
      <c r="K383" s="10">
        <v>98.5</v>
      </c>
      <c r="L383" s="11" t="b">
        <f aca="true" t="shared" si="87" ref="L383:L387">FALSE</f>
        <v>0</v>
      </c>
      <c r="M383" s="12">
        <v>-30.5437</v>
      </c>
      <c r="N383" s="12">
        <v>-52.522000000000006</v>
      </c>
      <c r="O383" s="11" t="b">
        <f>FALSE</f>
        <v>0</v>
      </c>
    </row>
    <row r="384" spans="1:15" ht="13.5">
      <c r="A384" s="7" t="s">
        <v>244</v>
      </c>
      <c r="B384" s="8" t="s">
        <v>694</v>
      </c>
      <c r="C384" s="7" t="s">
        <v>695</v>
      </c>
      <c r="D384" s="7" t="s">
        <v>696</v>
      </c>
      <c r="E384" s="8" t="s">
        <v>823</v>
      </c>
      <c r="F384" s="7" t="s">
        <v>824</v>
      </c>
      <c r="G384" s="9">
        <v>71.191</v>
      </c>
      <c r="H384" s="9">
        <v>71.191</v>
      </c>
      <c r="I384" s="10">
        <v>100</v>
      </c>
      <c r="J384" s="9">
        <v>0</v>
      </c>
      <c r="K384" s="10">
        <v>0</v>
      </c>
      <c r="L384" s="11" t="b">
        <f t="shared" si="87"/>
        <v>0</v>
      </c>
      <c r="M384" s="12">
        <v>-27.708600000000004</v>
      </c>
      <c r="N384" s="12">
        <v>-52.9119</v>
      </c>
      <c r="O384" s="11" t="b">
        <f aca="true" t="shared" si="88" ref="O384:O386">TRUE</f>
        <v>1</v>
      </c>
    </row>
    <row r="385" spans="1:15" ht="13.5">
      <c r="A385" s="7" t="s">
        <v>244</v>
      </c>
      <c r="B385" s="8" t="s">
        <v>694</v>
      </c>
      <c r="C385" s="7" t="s">
        <v>695</v>
      </c>
      <c r="D385" s="7" t="s">
        <v>696</v>
      </c>
      <c r="E385" s="8" t="s">
        <v>825</v>
      </c>
      <c r="F385" s="7" t="s">
        <v>826</v>
      </c>
      <c r="G385" s="9">
        <v>552.986</v>
      </c>
      <c r="H385" s="9">
        <v>552.986</v>
      </c>
      <c r="I385" s="10">
        <v>100</v>
      </c>
      <c r="J385" s="9">
        <v>0</v>
      </c>
      <c r="K385" s="10">
        <v>0</v>
      </c>
      <c r="L385" s="11" t="b">
        <f t="shared" si="87"/>
        <v>0</v>
      </c>
      <c r="M385" s="12">
        <v>-28.3628</v>
      </c>
      <c r="N385" s="12">
        <v>-54.2714</v>
      </c>
      <c r="O385" s="11" t="b">
        <f t="shared" si="88"/>
        <v>1</v>
      </c>
    </row>
    <row r="386" spans="1:15" ht="13.5">
      <c r="A386" s="7" t="s">
        <v>244</v>
      </c>
      <c r="B386" s="8" t="s">
        <v>694</v>
      </c>
      <c r="C386" s="7" t="s">
        <v>695</v>
      </c>
      <c r="D386" s="7" t="s">
        <v>696</v>
      </c>
      <c r="E386" s="8" t="s">
        <v>827</v>
      </c>
      <c r="F386" s="7" t="s">
        <v>828</v>
      </c>
      <c r="G386" s="9">
        <v>119.91200000000002</v>
      </c>
      <c r="H386" s="9">
        <v>119.91200000000002</v>
      </c>
      <c r="I386" s="10">
        <v>100</v>
      </c>
      <c r="J386" s="9">
        <v>0</v>
      </c>
      <c r="K386" s="10">
        <v>0</v>
      </c>
      <c r="L386" s="11" t="b">
        <f t="shared" si="87"/>
        <v>0</v>
      </c>
      <c r="M386" s="12">
        <v>-27.5289</v>
      </c>
      <c r="N386" s="12">
        <v>-52.7351</v>
      </c>
      <c r="O386" s="11" t="b">
        <f t="shared" si="88"/>
        <v>1</v>
      </c>
    </row>
    <row r="387" spans="1:15" ht="13.5">
      <c r="A387" s="7" t="s">
        <v>244</v>
      </c>
      <c r="B387" s="8" t="s">
        <v>694</v>
      </c>
      <c r="C387" s="7" t="s">
        <v>695</v>
      </c>
      <c r="D387" s="7" t="s">
        <v>696</v>
      </c>
      <c r="E387" s="8" t="s">
        <v>829</v>
      </c>
      <c r="F387" s="7" t="s">
        <v>830</v>
      </c>
      <c r="G387" s="9">
        <v>429.164</v>
      </c>
      <c r="H387" s="9">
        <v>24.899</v>
      </c>
      <c r="I387" s="10">
        <v>5.8</v>
      </c>
      <c r="J387" s="9">
        <v>404.265</v>
      </c>
      <c r="K387" s="10">
        <v>94.2</v>
      </c>
      <c r="L387" s="11" t="b">
        <f t="shared" si="87"/>
        <v>0</v>
      </c>
      <c r="M387" s="12">
        <v>-27.6334</v>
      </c>
      <c r="N387" s="12">
        <v>-52.2759</v>
      </c>
      <c r="O387" s="11" t="b">
        <f>FALSE</f>
        <v>0</v>
      </c>
    </row>
    <row r="388" spans="1:15" ht="13.5">
      <c r="A388" s="7" t="s">
        <v>244</v>
      </c>
      <c r="B388" s="8" t="s">
        <v>694</v>
      </c>
      <c r="C388" s="7" t="s">
        <v>695</v>
      </c>
      <c r="D388" s="7" t="s">
        <v>696</v>
      </c>
      <c r="E388" s="8" t="s">
        <v>831</v>
      </c>
      <c r="F388" s="7" t="s">
        <v>832</v>
      </c>
      <c r="G388" s="9">
        <v>1759.717</v>
      </c>
      <c r="H388" s="9">
        <v>1759.717</v>
      </c>
      <c r="I388" s="10">
        <v>100</v>
      </c>
      <c r="J388" s="9">
        <v>0</v>
      </c>
      <c r="K388" s="10">
        <v>0</v>
      </c>
      <c r="L388" s="11" t="b">
        <f>TRUE</f>
        <v>1</v>
      </c>
      <c r="M388" s="12">
        <v>-32.0267</v>
      </c>
      <c r="N388" s="12">
        <v>-53.3943</v>
      </c>
      <c r="O388" s="11" t="b">
        <f aca="true" t="shared" si="89" ref="O388:O411">TRUE</f>
        <v>1</v>
      </c>
    </row>
    <row r="389" spans="1:15" ht="13.5">
      <c r="A389" s="7" t="s">
        <v>244</v>
      </c>
      <c r="B389" s="8" t="s">
        <v>694</v>
      </c>
      <c r="C389" s="7" t="s">
        <v>695</v>
      </c>
      <c r="D389" s="7" t="s">
        <v>696</v>
      </c>
      <c r="E389" s="8" t="s">
        <v>833</v>
      </c>
      <c r="F389" s="7" t="s">
        <v>834</v>
      </c>
      <c r="G389" s="9">
        <v>285.677</v>
      </c>
      <c r="H389" s="9">
        <v>285.677</v>
      </c>
      <c r="I389" s="10">
        <v>100</v>
      </c>
      <c r="J389" s="9">
        <v>0</v>
      </c>
      <c r="K389" s="10">
        <v>0</v>
      </c>
      <c r="L389" s="11" t="b">
        <f aca="true" t="shared" si="90" ref="L389:L390">FALSE</f>
        <v>0</v>
      </c>
      <c r="M389" s="12">
        <v>-27.393299999999996</v>
      </c>
      <c r="N389" s="12">
        <v>-52.5701</v>
      </c>
      <c r="O389" s="11" t="b">
        <f t="shared" si="89"/>
        <v>1</v>
      </c>
    </row>
    <row r="390" spans="1:15" ht="13.5">
      <c r="A390" s="7" t="s">
        <v>244</v>
      </c>
      <c r="B390" s="8" t="s">
        <v>694</v>
      </c>
      <c r="C390" s="7" t="s">
        <v>695</v>
      </c>
      <c r="D390" s="7" t="s">
        <v>696</v>
      </c>
      <c r="E390" s="8" t="s">
        <v>835</v>
      </c>
      <c r="F390" s="7" t="s">
        <v>836</v>
      </c>
      <c r="G390" s="9">
        <v>357.18100000000004</v>
      </c>
      <c r="H390" s="9">
        <v>357.18100000000004</v>
      </c>
      <c r="I390" s="10">
        <v>100</v>
      </c>
      <c r="J390" s="9">
        <v>0</v>
      </c>
      <c r="K390" s="10">
        <v>0</v>
      </c>
      <c r="L390" s="11" t="b">
        <f t="shared" si="90"/>
        <v>0</v>
      </c>
      <c r="M390" s="12">
        <v>-27.5494</v>
      </c>
      <c r="N390" s="12">
        <v>-53.5096</v>
      </c>
      <c r="O390" s="11" t="b">
        <f t="shared" si="89"/>
        <v>1</v>
      </c>
    </row>
    <row r="391" spans="1:15" ht="13.5">
      <c r="A391" s="7" t="s">
        <v>244</v>
      </c>
      <c r="B391" s="8" t="s">
        <v>694</v>
      </c>
      <c r="C391" s="7" t="s">
        <v>695</v>
      </c>
      <c r="D391" s="7" t="s">
        <v>696</v>
      </c>
      <c r="E391" s="8" t="s">
        <v>837</v>
      </c>
      <c r="F391" s="7" t="s">
        <v>838</v>
      </c>
      <c r="G391" s="9">
        <v>148.909</v>
      </c>
      <c r="H391" s="9">
        <v>148.909</v>
      </c>
      <c r="I391" s="10">
        <v>100</v>
      </c>
      <c r="J391" s="9">
        <v>0</v>
      </c>
      <c r="K391" s="10">
        <v>0</v>
      </c>
      <c r="L391" s="11" t="b">
        <f>TRUE</f>
        <v>1</v>
      </c>
      <c r="M391" s="12">
        <v>-27.359900000000003</v>
      </c>
      <c r="N391" s="12">
        <v>-53.9928</v>
      </c>
      <c r="O391" s="11" t="b">
        <f t="shared" si="89"/>
        <v>1</v>
      </c>
    </row>
    <row r="392" spans="1:15" ht="13.5">
      <c r="A392" s="7" t="s">
        <v>244</v>
      </c>
      <c r="B392" s="8" t="s">
        <v>694</v>
      </c>
      <c r="C392" s="7" t="s">
        <v>695</v>
      </c>
      <c r="D392" s="7" t="s">
        <v>696</v>
      </c>
      <c r="E392" s="8" t="s">
        <v>839</v>
      </c>
      <c r="F392" s="7" t="s">
        <v>840</v>
      </c>
      <c r="G392" s="9">
        <v>418.069</v>
      </c>
      <c r="H392" s="9">
        <v>418.069</v>
      </c>
      <c r="I392" s="10">
        <v>100</v>
      </c>
      <c r="J392" s="9">
        <v>0</v>
      </c>
      <c r="K392" s="10">
        <v>0</v>
      </c>
      <c r="L392" s="11" t="b">
        <f aca="true" t="shared" si="91" ref="L392:L394">FALSE</f>
        <v>0</v>
      </c>
      <c r="M392" s="12">
        <v>-28.527899999999995</v>
      </c>
      <c r="N392" s="12">
        <v>-54.1482</v>
      </c>
      <c r="O392" s="11" t="b">
        <f t="shared" si="89"/>
        <v>1</v>
      </c>
    </row>
    <row r="393" spans="1:15" ht="13.5">
      <c r="A393" s="7" t="s">
        <v>244</v>
      </c>
      <c r="B393" s="8" t="s">
        <v>694</v>
      </c>
      <c r="C393" s="7" t="s">
        <v>695</v>
      </c>
      <c r="D393" s="7" t="s">
        <v>696</v>
      </c>
      <c r="E393" s="8" t="s">
        <v>841</v>
      </c>
      <c r="F393" s="7" t="s">
        <v>842</v>
      </c>
      <c r="G393" s="9">
        <v>143.321</v>
      </c>
      <c r="H393" s="9">
        <v>143.321</v>
      </c>
      <c r="I393" s="10">
        <v>100</v>
      </c>
      <c r="J393" s="9">
        <v>0</v>
      </c>
      <c r="K393" s="10">
        <v>0</v>
      </c>
      <c r="L393" s="11" t="b">
        <f t="shared" si="91"/>
        <v>0</v>
      </c>
      <c r="M393" s="12">
        <v>-27.4254</v>
      </c>
      <c r="N393" s="12">
        <v>-52.6706</v>
      </c>
      <c r="O393" s="11" t="b">
        <f t="shared" si="89"/>
        <v>1</v>
      </c>
    </row>
    <row r="394" spans="1:15" ht="13.5">
      <c r="A394" s="7" t="s">
        <v>244</v>
      </c>
      <c r="B394" s="8" t="s">
        <v>694</v>
      </c>
      <c r="C394" s="7" t="s">
        <v>695</v>
      </c>
      <c r="D394" s="7" t="s">
        <v>696</v>
      </c>
      <c r="E394" s="8" t="s">
        <v>843</v>
      </c>
      <c r="F394" s="7" t="s">
        <v>844</v>
      </c>
      <c r="G394" s="9">
        <v>265.181</v>
      </c>
      <c r="H394" s="9">
        <v>265.181</v>
      </c>
      <c r="I394" s="10">
        <v>100</v>
      </c>
      <c r="J394" s="9">
        <v>0</v>
      </c>
      <c r="K394" s="10">
        <v>0</v>
      </c>
      <c r="L394" s="11" t="b">
        <f t="shared" si="91"/>
        <v>0</v>
      </c>
      <c r="M394" s="12">
        <v>-27.3589</v>
      </c>
      <c r="N394" s="12">
        <v>-53.4008</v>
      </c>
      <c r="O394" s="11" t="b">
        <f t="shared" si="89"/>
        <v>1</v>
      </c>
    </row>
    <row r="395" spans="1:15" ht="13.5">
      <c r="A395" s="7" t="s">
        <v>244</v>
      </c>
      <c r="B395" s="8" t="s">
        <v>694</v>
      </c>
      <c r="C395" s="7" t="s">
        <v>695</v>
      </c>
      <c r="D395" s="7" t="s">
        <v>696</v>
      </c>
      <c r="E395" s="8" t="s">
        <v>845</v>
      </c>
      <c r="F395" s="7" t="s">
        <v>846</v>
      </c>
      <c r="G395" s="9">
        <v>803.737</v>
      </c>
      <c r="H395" s="9">
        <v>803.737</v>
      </c>
      <c r="I395" s="10">
        <v>100</v>
      </c>
      <c r="J395" s="9">
        <v>0</v>
      </c>
      <c r="K395" s="10">
        <v>0</v>
      </c>
      <c r="L395" s="11" t="b">
        <f>TRUE</f>
        <v>1</v>
      </c>
      <c r="M395" s="12">
        <v>-28.189500000000002</v>
      </c>
      <c r="N395" s="12">
        <v>-55.63409999999999</v>
      </c>
      <c r="O395" s="11" t="b">
        <f t="shared" si="89"/>
        <v>1</v>
      </c>
    </row>
    <row r="396" spans="1:15" ht="13.5">
      <c r="A396" s="7" t="s">
        <v>244</v>
      </c>
      <c r="B396" s="8" t="s">
        <v>694</v>
      </c>
      <c r="C396" s="7" t="s">
        <v>695</v>
      </c>
      <c r="D396" s="7" t="s">
        <v>696</v>
      </c>
      <c r="E396" s="8" t="s">
        <v>847</v>
      </c>
      <c r="F396" s="7" t="s">
        <v>848</v>
      </c>
      <c r="G396" s="9">
        <v>857.059</v>
      </c>
      <c r="H396" s="9">
        <v>857.059</v>
      </c>
      <c r="I396" s="10">
        <v>100</v>
      </c>
      <c r="J396" s="9">
        <v>0</v>
      </c>
      <c r="K396" s="10">
        <v>0</v>
      </c>
      <c r="L396" s="11" t="b">
        <f aca="true" t="shared" si="92" ref="L396:L406">FALSE</f>
        <v>0</v>
      </c>
      <c r="M396" s="12">
        <v>-28.029700000000002</v>
      </c>
      <c r="N396" s="12">
        <v>-54.3508</v>
      </c>
      <c r="O396" s="11" t="b">
        <f t="shared" si="89"/>
        <v>1</v>
      </c>
    </row>
    <row r="397" spans="1:15" ht="13.5">
      <c r="A397" s="7" t="s">
        <v>244</v>
      </c>
      <c r="B397" s="8" t="s">
        <v>694</v>
      </c>
      <c r="C397" s="7" t="s">
        <v>695</v>
      </c>
      <c r="D397" s="7" t="s">
        <v>696</v>
      </c>
      <c r="E397" s="8" t="s">
        <v>849</v>
      </c>
      <c r="F397" s="7" t="s">
        <v>850</v>
      </c>
      <c r="G397" s="9">
        <v>131.39600000000002</v>
      </c>
      <c r="H397" s="9">
        <v>131.39600000000002</v>
      </c>
      <c r="I397" s="10">
        <v>100</v>
      </c>
      <c r="J397" s="9">
        <v>0</v>
      </c>
      <c r="K397" s="10">
        <v>0</v>
      </c>
      <c r="L397" s="11" t="b">
        <f t="shared" si="92"/>
        <v>0</v>
      </c>
      <c r="M397" s="12">
        <v>-27.4444</v>
      </c>
      <c r="N397" s="12">
        <v>-52.9182</v>
      </c>
      <c r="O397" s="11" t="b">
        <f t="shared" si="89"/>
        <v>1</v>
      </c>
    </row>
    <row r="398" spans="1:15" ht="13.5">
      <c r="A398" s="7" t="s">
        <v>244</v>
      </c>
      <c r="B398" s="8" t="s">
        <v>694</v>
      </c>
      <c r="C398" s="7" t="s">
        <v>695</v>
      </c>
      <c r="D398" s="7" t="s">
        <v>696</v>
      </c>
      <c r="E398" s="8" t="s">
        <v>851</v>
      </c>
      <c r="F398" s="7" t="s">
        <v>852</v>
      </c>
      <c r="G398" s="9">
        <v>290.7</v>
      </c>
      <c r="H398" s="9">
        <v>290.7</v>
      </c>
      <c r="I398" s="10">
        <v>100</v>
      </c>
      <c r="J398" s="9">
        <v>0</v>
      </c>
      <c r="K398" s="10">
        <v>0</v>
      </c>
      <c r="L398" s="11" t="b">
        <f t="shared" si="92"/>
        <v>0</v>
      </c>
      <c r="M398" s="12">
        <v>-28.1418</v>
      </c>
      <c r="N398" s="12">
        <v>-54.5606</v>
      </c>
      <c r="O398" s="11" t="b">
        <f t="shared" si="89"/>
        <v>1</v>
      </c>
    </row>
    <row r="399" spans="1:15" ht="13.5">
      <c r="A399" s="7" t="s">
        <v>244</v>
      </c>
      <c r="B399" s="8" t="s">
        <v>694</v>
      </c>
      <c r="C399" s="7" t="s">
        <v>695</v>
      </c>
      <c r="D399" s="7" t="s">
        <v>696</v>
      </c>
      <c r="E399" s="8" t="s">
        <v>853</v>
      </c>
      <c r="F399" s="7" t="s">
        <v>854</v>
      </c>
      <c r="G399" s="9">
        <v>229.69400000000002</v>
      </c>
      <c r="H399" s="9">
        <v>229.69400000000002</v>
      </c>
      <c r="I399" s="10">
        <v>100</v>
      </c>
      <c r="J399" s="9">
        <v>0</v>
      </c>
      <c r="K399" s="10">
        <v>0</v>
      </c>
      <c r="L399" s="11" t="b">
        <f t="shared" si="92"/>
        <v>0</v>
      </c>
      <c r="M399" s="12">
        <v>-27.6301</v>
      </c>
      <c r="N399" s="12">
        <v>-54.308800000000005</v>
      </c>
      <c r="O399" s="11" t="b">
        <f t="shared" si="89"/>
        <v>1</v>
      </c>
    </row>
    <row r="400" spans="1:15" ht="13.5">
      <c r="A400" s="7" t="s">
        <v>244</v>
      </c>
      <c r="B400" s="8" t="s">
        <v>694</v>
      </c>
      <c r="C400" s="7" t="s">
        <v>695</v>
      </c>
      <c r="D400" s="7" t="s">
        <v>696</v>
      </c>
      <c r="E400" s="8" t="s">
        <v>855</v>
      </c>
      <c r="F400" s="7" t="s">
        <v>856</v>
      </c>
      <c r="G400" s="9">
        <v>822.608</v>
      </c>
      <c r="H400" s="9">
        <v>822.608</v>
      </c>
      <c r="I400" s="10">
        <v>100</v>
      </c>
      <c r="J400" s="9">
        <v>0</v>
      </c>
      <c r="K400" s="10">
        <v>0</v>
      </c>
      <c r="L400" s="11" t="b">
        <f t="shared" si="92"/>
        <v>0</v>
      </c>
      <c r="M400" s="12">
        <v>-31.405099999999997</v>
      </c>
      <c r="N400" s="12">
        <v>-53.8678</v>
      </c>
      <c r="O400" s="11" t="b">
        <f t="shared" si="89"/>
        <v>1</v>
      </c>
    </row>
    <row r="401" spans="1:15" ht="13.5">
      <c r="A401" s="7" t="s">
        <v>244</v>
      </c>
      <c r="B401" s="8" t="s">
        <v>694</v>
      </c>
      <c r="C401" s="7" t="s">
        <v>695</v>
      </c>
      <c r="D401" s="7" t="s">
        <v>696</v>
      </c>
      <c r="E401" s="8" t="s">
        <v>857</v>
      </c>
      <c r="F401" s="7" t="s">
        <v>858</v>
      </c>
      <c r="G401" s="9">
        <v>135.01</v>
      </c>
      <c r="H401" s="9">
        <v>135.01</v>
      </c>
      <c r="I401" s="10">
        <v>100</v>
      </c>
      <c r="J401" s="9">
        <v>0</v>
      </c>
      <c r="K401" s="10">
        <v>0</v>
      </c>
      <c r="L401" s="11" t="b">
        <f t="shared" si="92"/>
        <v>0</v>
      </c>
      <c r="M401" s="12">
        <v>-27.5615</v>
      </c>
      <c r="N401" s="12">
        <v>-53.9765</v>
      </c>
      <c r="O401" s="11" t="b">
        <f t="shared" si="89"/>
        <v>1</v>
      </c>
    </row>
    <row r="402" spans="1:15" ht="13.5">
      <c r="A402" s="7" t="s">
        <v>244</v>
      </c>
      <c r="B402" s="8" t="s">
        <v>694</v>
      </c>
      <c r="C402" s="7" t="s">
        <v>695</v>
      </c>
      <c r="D402" s="7" t="s">
        <v>696</v>
      </c>
      <c r="E402" s="8" t="s">
        <v>859</v>
      </c>
      <c r="F402" s="7" t="s">
        <v>860</v>
      </c>
      <c r="G402" s="9">
        <v>688.982</v>
      </c>
      <c r="H402" s="9">
        <v>688.982</v>
      </c>
      <c r="I402" s="10">
        <v>100</v>
      </c>
      <c r="J402" s="9">
        <v>0</v>
      </c>
      <c r="K402" s="10">
        <v>0</v>
      </c>
      <c r="L402" s="11" t="b">
        <f t="shared" si="92"/>
        <v>0</v>
      </c>
      <c r="M402" s="12">
        <v>-28.388500000000004</v>
      </c>
      <c r="N402" s="12">
        <v>-53.9181</v>
      </c>
      <c r="O402" s="11" t="b">
        <f t="shared" si="89"/>
        <v>1</v>
      </c>
    </row>
    <row r="403" spans="1:15" ht="13.5">
      <c r="A403" s="7" t="s">
        <v>244</v>
      </c>
      <c r="B403" s="8" t="s">
        <v>694</v>
      </c>
      <c r="C403" s="7" t="s">
        <v>695</v>
      </c>
      <c r="D403" s="7" t="s">
        <v>696</v>
      </c>
      <c r="E403" s="8" t="s">
        <v>861</v>
      </c>
      <c r="F403" s="7" t="s">
        <v>862</v>
      </c>
      <c r="G403" s="9">
        <v>358.283</v>
      </c>
      <c r="H403" s="9">
        <v>358.283</v>
      </c>
      <c r="I403" s="10">
        <v>100</v>
      </c>
      <c r="J403" s="9">
        <v>0</v>
      </c>
      <c r="K403" s="10">
        <v>0</v>
      </c>
      <c r="L403" s="11" t="b">
        <f t="shared" si="92"/>
        <v>0</v>
      </c>
      <c r="M403" s="12">
        <v>-27.8473</v>
      </c>
      <c r="N403" s="12">
        <v>-54.1881</v>
      </c>
      <c r="O403" s="11" t="b">
        <f t="shared" si="89"/>
        <v>1</v>
      </c>
    </row>
    <row r="404" spans="1:15" ht="13.5">
      <c r="A404" s="7" t="s">
        <v>244</v>
      </c>
      <c r="B404" s="8" t="s">
        <v>694</v>
      </c>
      <c r="C404" s="7" t="s">
        <v>695</v>
      </c>
      <c r="D404" s="7" t="s">
        <v>696</v>
      </c>
      <c r="E404" s="8" t="s">
        <v>863</v>
      </c>
      <c r="F404" s="7" t="s">
        <v>864</v>
      </c>
      <c r="G404" s="9">
        <v>113.74900000000001</v>
      </c>
      <c r="H404" s="9">
        <v>113.74900000000001</v>
      </c>
      <c r="I404" s="10">
        <v>100</v>
      </c>
      <c r="J404" s="9">
        <v>0</v>
      </c>
      <c r="K404" s="10">
        <v>0</v>
      </c>
      <c r="L404" s="11" t="b">
        <f t="shared" si="92"/>
        <v>0</v>
      </c>
      <c r="M404" s="12">
        <v>-27.8805</v>
      </c>
      <c r="N404" s="12">
        <v>-54.0125</v>
      </c>
      <c r="O404" s="11" t="b">
        <f t="shared" si="89"/>
        <v>1</v>
      </c>
    </row>
    <row r="405" spans="1:15" ht="13.5">
      <c r="A405" s="7" t="s">
        <v>244</v>
      </c>
      <c r="B405" s="8" t="s">
        <v>694</v>
      </c>
      <c r="C405" s="7" t="s">
        <v>695</v>
      </c>
      <c r="D405" s="7" t="s">
        <v>696</v>
      </c>
      <c r="E405" s="8" t="s">
        <v>865</v>
      </c>
      <c r="F405" s="7" t="s">
        <v>866</v>
      </c>
      <c r="G405" s="9">
        <v>181.57900000000004</v>
      </c>
      <c r="H405" s="9">
        <v>181.57900000000004</v>
      </c>
      <c r="I405" s="10">
        <v>100</v>
      </c>
      <c r="J405" s="9">
        <v>0</v>
      </c>
      <c r="K405" s="10">
        <v>0</v>
      </c>
      <c r="L405" s="11" t="b">
        <f t="shared" si="92"/>
        <v>0</v>
      </c>
      <c r="M405" s="12">
        <v>-27.1923</v>
      </c>
      <c r="N405" s="12">
        <v>-53.264300000000006</v>
      </c>
      <c r="O405" s="11" t="b">
        <f t="shared" si="89"/>
        <v>1</v>
      </c>
    </row>
    <row r="406" spans="1:15" ht="13.5">
      <c r="A406" s="7" t="s">
        <v>244</v>
      </c>
      <c r="B406" s="8" t="s">
        <v>694</v>
      </c>
      <c r="C406" s="7" t="s">
        <v>695</v>
      </c>
      <c r="D406" s="7" t="s">
        <v>696</v>
      </c>
      <c r="E406" s="8" t="s">
        <v>867</v>
      </c>
      <c r="F406" s="7" t="s">
        <v>868</v>
      </c>
      <c r="G406" s="9">
        <v>1120.874</v>
      </c>
      <c r="H406" s="9">
        <v>1120.874</v>
      </c>
      <c r="I406" s="10">
        <v>100</v>
      </c>
      <c r="J406" s="9">
        <v>0</v>
      </c>
      <c r="K406" s="10">
        <v>0</v>
      </c>
      <c r="L406" s="11" t="b">
        <f t="shared" si="92"/>
        <v>0</v>
      </c>
      <c r="M406" s="12">
        <v>-28.8022</v>
      </c>
      <c r="N406" s="12">
        <v>-55.2327</v>
      </c>
      <c r="O406" s="11" t="b">
        <f t="shared" si="89"/>
        <v>1</v>
      </c>
    </row>
    <row r="407" spans="1:15" ht="13.5">
      <c r="A407" s="7" t="s">
        <v>244</v>
      </c>
      <c r="B407" s="8" t="s">
        <v>694</v>
      </c>
      <c r="C407" s="7" t="s">
        <v>695</v>
      </c>
      <c r="D407" s="7" t="s">
        <v>696</v>
      </c>
      <c r="E407" s="8" t="s">
        <v>869</v>
      </c>
      <c r="F407" s="7" t="s">
        <v>870</v>
      </c>
      <c r="G407" s="9">
        <v>3406.606</v>
      </c>
      <c r="H407" s="9">
        <v>3406.606</v>
      </c>
      <c r="I407" s="10">
        <v>100</v>
      </c>
      <c r="J407" s="9">
        <v>0</v>
      </c>
      <c r="K407" s="10">
        <v>0</v>
      </c>
      <c r="L407" s="11" t="b">
        <f>TRUE</f>
        <v>1</v>
      </c>
      <c r="M407" s="12">
        <v>-29.128600000000002</v>
      </c>
      <c r="N407" s="12">
        <v>-56.5571</v>
      </c>
      <c r="O407" s="11" t="b">
        <f t="shared" si="89"/>
        <v>1</v>
      </c>
    </row>
    <row r="408" spans="1:15" ht="13.5">
      <c r="A408" s="7" t="s">
        <v>244</v>
      </c>
      <c r="B408" s="8" t="s">
        <v>694</v>
      </c>
      <c r="C408" s="7" t="s">
        <v>695</v>
      </c>
      <c r="D408" s="7" t="s">
        <v>696</v>
      </c>
      <c r="E408" s="8" t="s">
        <v>871</v>
      </c>
      <c r="F408" s="7" t="s">
        <v>872</v>
      </c>
      <c r="G408" s="9">
        <v>212.66899999999998</v>
      </c>
      <c r="H408" s="9">
        <v>212.66899999999998</v>
      </c>
      <c r="I408" s="10">
        <v>100</v>
      </c>
      <c r="J408" s="9">
        <v>0</v>
      </c>
      <c r="K408" s="10">
        <v>0</v>
      </c>
      <c r="L408" s="11" t="b">
        <f aca="true" t="shared" si="93" ref="L408:L410">FALSE</f>
        <v>0</v>
      </c>
      <c r="M408" s="12">
        <v>-27.3833</v>
      </c>
      <c r="N408" s="12">
        <v>-52.4524</v>
      </c>
      <c r="O408" s="11" t="b">
        <f t="shared" si="89"/>
        <v>1</v>
      </c>
    </row>
    <row r="409" spans="1:15" ht="13.5">
      <c r="A409" s="7" t="s">
        <v>244</v>
      </c>
      <c r="B409" s="8" t="s">
        <v>694</v>
      </c>
      <c r="C409" s="7" t="s">
        <v>695</v>
      </c>
      <c r="D409" s="7" t="s">
        <v>696</v>
      </c>
      <c r="E409" s="8" t="s">
        <v>873</v>
      </c>
      <c r="F409" s="7" t="s">
        <v>874</v>
      </c>
      <c r="G409" s="9">
        <v>127.589</v>
      </c>
      <c r="H409" s="9">
        <v>127.589</v>
      </c>
      <c r="I409" s="10">
        <v>100</v>
      </c>
      <c r="J409" s="9">
        <v>0</v>
      </c>
      <c r="K409" s="10">
        <v>0</v>
      </c>
      <c r="L409" s="11" t="b">
        <f t="shared" si="93"/>
        <v>0</v>
      </c>
      <c r="M409" s="12">
        <v>-27.6312</v>
      </c>
      <c r="N409" s="12">
        <v>-53.2844</v>
      </c>
      <c r="O409" s="11" t="b">
        <f t="shared" si="89"/>
        <v>1</v>
      </c>
    </row>
    <row r="410" spans="1:15" ht="13.5">
      <c r="A410" s="7" t="s">
        <v>244</v>
      </c>
      <c r="B410" s="8" t="s">
        <v>694</v>
      </c>
      <c r="C410" s="7" t="s">
        <v>695</v>
      </c>
      <c r="D410" s="7" t="s">
        <v>696</v>
      </c>
      <c r="E410" s="8" t="s">
        <v>875</v>
      </c>
      <c r="F410" s="7" t="s">
        <v>876</v>
      </c>
      <c r="G410" s="9">
        <v>178.009</v>
      </c>
      <c r="H410" s="9">
        <v>178.009</v>
      </c>
      <c r="I410" s="10">
        <v>100</v>
      </c>
      <c r="J410" s="9">
        <v>0</v>
      </c>
      <c r="K410" s="10">
        <v>0</v>
      </c>
      <c r="L410" s="11" t="b">
        <f t="shared" si="93"/>
        <v>0</v>
      </c>
      <c r="M410" s="12">
        <v>-27.7285</v>
      </c>
      <c r="N410" s="12">
        <v>-52.5432</v>
      </c>
      <c r="O410" s="11" t="b">
        <f t="shared" si="89"/>
        <v>1</v>
      </c>
    </row>
    <row r="411" spans="1:15" ht="13.5">
      <c r="A411" s="7" t="s">
        <v>244</v>
      </c>
      <c r="B411" s="8" t="s">
        <v>694</v>
      </c>
      <c r="C411" s="7" t="s">
        <v>695</v>
      </c>
      <c r="D411" s="7" t="s">
        <v>696</v>
      </c>
      <c r="E411" s="8" t="s">
        <v>877</v>
      </c>
      <c r="F411" s="7" t="s">
        <v>878</v>
      </c>
      <c r="G411" s="9">
        <v>2051.845</v>
      </c>
      <c r="H411" s="9">
        <v>2051.845</v>
      </c>
      <c r="I411" s="10">
        <v>100</v>
      </c>
      <c r="J411" s="9">
        <v>0</v>
      </c>
      <c r="K411" s="10">
        <v>0</v>
      </c>
      <c r="L411" s="11" t="b">
        <f>TRUE</f>
        <v>1</v>
      </c>
      <c r="M411" s="12">
        <v>-32.5636</v>
      </c>
      <c r="N411" s="12">
        <v>-53.3775</v>
      </c>
      <c r="O411" s="11" t="b">
        <f t="shared" si="89"/>
        <v>1</v>
      </c>
    </row>
    <row r="412" spans="1:15" ht="13.5">
      <c r="A412" s="7" t="s">
        <v>244</v>
      </c>
      <c r="B412" s="8" t="s">
        <v>694</v>
      </c>
      <c r="C412" s="7" t="s">
        <v>695</v>
      </c>
      <c r="D412" s="7" t="s">
        <v>696</v>
      </c>
      <c r="E412" s="8" t="s">
        <v>879</v>
      </c>
      <c r="F412" s="7" t="s">
        <v>880</v>
      </c>
      <c r="G412" s="9">
        <v>675.314</v>
      </c>
      <c r="H412" s="9">
        <v>180.21700000000004</v>
      </c>
      <c r="I412" s="10">
        <v>26.7</v>
      </c>
      <c r="J412" s="9">
        <v>495.097</v>
      </c>
      <c r="K412" s="10">
        <v>73.3</v>
      </c>
      <c r="L412" s="11" t="b">
        <f aca="true" t="shared" si="94" ref="L412:L427">FALSE</f>
        <v>0</v>
      </c>
      <c r="M412" s="12">
        <v>-29.497300000000003</v>
      </c>
      <c r="N412" s="12">
        <v>-54.6938</v>
      </c>
      <c r="O412" s="11" t="b">
        <f>FALSE</f>
        <v>0</v>
      </c>
    </row>
    <row r="413" spans="1:15" ht="13.5">
      <c r="A413" s="7" t="s">
        <v>244</v>
      </c>
      <c r="B413" s="8" t="s">
        <v>694</v>
      </c>
      <c r="C413" s="7" t="s">
        <v>695</v>
      </c>
      <c r="D413" s="7" t="s">
        <v>696</v>
      </c>
      <c r="E413" s="8" t="s">
        <v>881</v>
      </c>
      <c r="F413" s="7" t="s">
        <v>882</v>
      </c>
      <c r="G413" s="9">
        <v>1238.918</v>
      </c>
      <c r="H413" s="9">
        <v>1170.804</v>
      </c>
      <c r="I413" s="10">
        <v>94.5</v>
      </c>
      <c r="J413" s="9">
        <v>68.114</v>
      </c>
      <c r="K413" s="10">
        <v>5.5</v>
      </c>
      <c r="L413" s="11" t="b">
        <f t="shared" si="94"/>
        <v>0</v>
      </c>
      <c r="M413" s="12">
        <v>-28.6456</v>
      </c>
      <c r="N413" s="12">
        <v>-54.116</v>
      </c>
      <c r="O413" s="11" t="b">
        <f aca="true" t="shared" si="95" ref="O413:O418">TRUE</f>
        <v>1</v>
      </c>
    </row>
    <row r="414" spans="1:15" ht="13.5">
      <c r="A414" s="7" t="s">
        <v>244</v>
      </c>
      <c r="B414" s="8" t="s">
        <v>694</v>
      </c>
      <c r="C414" s="7" t="s">
        <v>695</v>
      </c>
      <c r="D414" s="7" t="s">
        <v>696</v>
      </c>
      <c r="E414" s="8" t="s">
        <v>883</v>
      </c>
      <c r="F414" s="7" t="s">
        <v>884</v>
      </c>
      <c r="G414" s="9">
        <v>67.947</v>
      </c>
      <c r="H414" s="9">
        <v>67.947</v>
      </c>
      <c r="I414" s="10">
        <v>100</v>
      </c>
      <c r="J414" s="9">
        <v>0</v>
      </c>
      <c r="K414" s="10">
        <v>0</v>
      </c>
      <c r="L414" s="11" t="b">
        <f t="shared" si="94"/>
        <v>0</v>
      </c>
      <c r="M414" s="12">
        <v>-27.690799999999996</v>
      </c>
      <c r="N414" s="12">
        <v>-53.1814</v>
      </c>
      <c r="O414" s="11" t="b">
        <f t="shared" si="95"/>
        <v>1</v>
      </c>
    </row>
    <row r="415" spans="1:15" ht="13.5">
      <c r="A415" s="7" t="s">
        <v>244</v>
      </c>
      <c r="B415" s="8" t="s">
        <v>694</v>
      </c>
      <c r="C415" s="7" t="s">
        <v>695</v>
      </c>
      <c r="D415" s="7" t="s">
        <v>696</v>
      </c>
      <c r="E415" s="8" t="s">
        <v>885</v>
      </c>
      <c r="F415" s="7" t="s">
        <v>886</v>
      </c>
      <c r="G415" s="9">
        <v>2600.969</v>
      </c>
      <c r="H415" s="9">
        <v>2600.969</v>
      </c>
      <c r="I415" s="10">
        <v>100</v>
      </c>
      <c r="J415" s="9">
        <v>0</v>
      </c>
      <c r="K415" s="10">
        <v>0</v>
      </c>
      <c r="L415" s="11" t="b">
        <f t="shared" si="94"/>
        <v>0</v>
      </c>
      <c r="M415" s="12">
        <v>-30.811999999999998</v>
      </c>
      <c r="N415" s="12">
        <v>-53.8985</v>
      </c>
      <c r="O415" s="11" t="b">
        <f t="shared" si="95"/>
        <v>1</v>
      </c>
    </row>
    <row r="416" spans="1:15" ht="13.5">
      <c r="A416" s="7" t="s">
        <v>244</v>
      </c>
      <c r="B416" s="8" t="s">
        <v>694</v>
      </c>
      <c r="C416" s="7" t="s">
        <v>695</v>
      </c>
      <c r="D416" s="7" t="s">
        <v>696</v>
      </c>
      <c r="E416" s="8" t="s">
        <v>887</v>
      </c>
      <c r="F416" s="7" t="s">
        <v>888</v>
      </c>
      <c r="G416" s="9">
        <v>245.627</v>
      </c>
      <c r="H416" s="9">
        <v>245.627</v>
      </c>
      <c r="I416" s="10">
        <v>100</v>
      </c>
      <c r="J416" s="9">
        <v>0</v>
      </c>
      <c r="K416" s="10">
        <v>0</v>
      </c>
      <c r="L416" s="11" t="b">
        <f t="shared" si="94"/>
        <v>0</v>
      </c>
      <c r="M416" s="12">
        <v>-27.5965</v>
      </c>
      <c r="N416" s="12">
        <v>-53.0749</v>
      </c>
      <c r="O416" s="11" t="b">
        <f t="shared" si="95"/>
        <v>1</v>
      </c>
    </row>
    <row r="417" spans="1:15" ht="13.5">
      <c r="A417" s="7" t="s">
        <v>244</v>
      </c>
      <c r="B417" s="8" t="s">
        <v>694</v>
      </c>
      <c r="C417" s="7" t="s">
        <v>695</v>
      </c>
      <c r="D417" s="7" t="s">
        <v>696</v>
      </c>
      <c r="E417" s="8" t="s">
        <v>889</v>
      </c>
      <c r="F417" s="7" t="s">
        <v>890</v>
      </c>
      <c r="G417" s="9">
        <v>1682.82</v>
      </c>
      <c r="H417" s="9">
        <v>1682.82</v>
      </c>
      <c r="I417" s="10">
        <v>100</v>
      </c>
      <c r="J417" s="9">
        <v>0</v>
      </c>
      <c r="K417" s="10">
        <v>0</v>
      </c>
      <c r="L417" s="11" t="b">
        <f t="shared" si="94"/>
        <v>0</v>
      </c>
      <c r="M417" s="12">
        <v>-29.1461</v>
      </c>
      <c r="N417" s="12">
        <v>-56.06360000000001</v>
      </c>
      <c r="O417" s="11" t="b">
        <f t="shared" si="95"/>
        <v>1</v>
      </c>
    </row>
    <row r="418" spans="1:15" ht="13.5">
      <c r="A418" s="7" t="s">
        <v>244</v>
      </c>
      <c r="B418" s="8" t="s">
        <v>694</v>
      </c>
      <c r="C418" s="7" t="s">
        <v>695</v>
      </c>
      <c r="D418" s="7" t="s">
        <v>696</v>
      </c>
      <c r="E418" s="8" t="s">
        <v>891</v>
      </c>
      <c r="F418" s="7" t="s">
        <v>892</v>
      </c>
      <c r="G418" s="9">
        <v>1390.696</v>
      </c>
      <c r="H418" s="9">
        <v>1390.696</v>
      </c>
      <c r="I418" s="10">
        <v>100</v>
      </c>
      <c r="J418" s="9">
        <v>0</v>
      </c>
      <c r="K418" s="10">
        <v>0</v>
      </c>
      <c r="L418" s="11" t="b">
        <f t="shared" si="94"/>
        <v>0</v>
      </c>
      <c r="M418" s="12">
        <v>-29.5805</v>
      </c>
      <c r="N418" s="12">
        <v>-55.4917</v>
      </c>
      <c r="O418" s="11" t="b">
        <f t="shared" si="95"/>
        <v>1</v>
      </c>
    </row>
    <row r="419" spans="1:15" ht="13.5">
      <c r="A419" s="7" t="s">
        <v>244</v>
      </c>
      <c r="B419" s="8" t="s">
        <v>694</v>
      </c>
      <c r="C419" s="7" t="s">
        <v>695</v>
      </c>
      <c r="D419" s="7" t="s">
        <v>696</v>
      </c>
      <c r="E419" s="8" t="s">
        <v>893</v>
      </c>
      <c r="F419" s="7" t="s">
        <v>894</v>
      </c>
      <c r="G419" s="9">
        <v>98.727</v>
      </c>
      <c r="H419" s="9">
        <v>0.2690000000000001</v>
      </c>
      <c r="I419" s="10">
        <v>0.30000000000000004</v>
      </c>
      <c r="J419" s="9">
        <v>98.458</v>
      </c>
      <c r="K419" s="10">
        <v>99.7</v>
      </c>
      <c r="L419" s="11" t="b">
        <f t="shared" si="94"/>
        <v>0</v>
      </c>
      <c r="M419" s="12">
        <v>-27.3526</v>
      </c>
      <c r="N419" s="12">
        <v>-52.1489</v>
      </c>
      <c r="O419" s="11" t="b">
        <f>FALSE</f>
        <v>0</v>
      </c>
    </row>
    <row r="420" spans="1:15" ht="13.5">
      <c r="A420" s="7" t="s">
        <v>244</v>
      </c>
      <c r="B420" s="8" t="s">
        <v>694</v>
      </c>
      <c r="C420" s="7" t="s">
        <v>695</v>
      </c>
      <c r="D420" s="7" t="s">
        <v>696</v>
      </c>
      <c r="E420" s="8" t="s">
        <v>895</v>
      </c>
      <c r="F420" s="7" t="s">
        <v>896</v>
      </c>
      <c r="G420" s="9">
        <v>114.653</v>
      </c>
      <c r="H420" s="9">
        <v>114.653</v>
      </c>
      <c r="I420" s="10">
        <v>100</v>
      </c>
      <c r="J420" s="9">
        <v>0</v>
      </c>
      <c r="K420" s="10">
        <v>0</v>
      </c>
      <c r="L420" s="11" t="b">
        <f t="shared" si="94"/>
        <v>0</v>
      </c>
      <c r="M420" s="12">
        <v>-28.255800000000004</v>
      </c>
      <c r="N420" s="12">
        <v>-54.616800000000005</v>
      </c>
      <c r="O420" s="11" t="b">
        <f aca="true" t="shared" si="96" ref="O420:O445">TRUE</f>
        <v>1</v>
      </c>
    </row>
    <row r="421" spans="1:15" ht="13.5">
      <c r="A421" s="7" t="s">
        <v>244</v>
      </c>
      <c r="B421" s="8" t="s">
        <v>694</v>
      </c>
      <c r="C421" s="7" t="s">
        <v>695</v>
      </c>
      <c r="D421" s="7" t="s">
        <v>696</v>
      </c>
      <c r="E421" s="8" t="s">
        <v>897</v>
      </c>
      <c r="F421" s="7" t="s">
        <v>898</v>
      </c>
      <c r="G421" s="9">
        <v>131.236</v>
      </c>
      <c r="H421" s="9">
        <v>131.236</v>
      </c>
      <c r="I421" s="10">
        <v>100</v>
      </c>
      <c r="J421" s="9">
        <v>0</v>
      </c>
      <c r="K421" s="10">
        <v>0</v>
      </c>
      <c r="L421" s="11" t="b">
        <f t="shared" si="94"/>
        <v>0</v>
      </c>
      <c r="M421" s="12">
        <v>-27.4961</v>
      </c>
      <c r="N421" s="12">
        <v>-53.686</v>
      </c>
      <c r="O421" s="11" t="b">
        <f t="shared" si="96"/>
        <v>1</v>
      </c>
    </row>
    <row r="422" spans="1:15" ht="13.5">
      <c r="A422" s="7" t="s">
        <v>244</v>
      </c>
      <c r="B422" s="8" t="s">
        <v>694</v>
      </c>
      <c r="C422" s="7" t="s">
        <v>695</v>
      </c>
      <c r="D422" s="7" t="s">
        <v>696</v>
      </c>
      <c r="E422" s="8" t="s">
        <v>899</v>
      </c>
      <c r="F422" s="7" t="s">
        <v>900</v>
      </c>
      <c r="G422" s="9">
        <v>244.645</v>
      </c>
      <c r="H422" s="9">
        <v>244.645</v>
      </c>
      <c r="I422" s="10">
        <v>100</v>
      </c>
      <c r="J422" s="9">
        <v>0</v>
      </c>
      <c r="K422" s="10">
        <v>0</v>
      </c>
      <c r="L422" s="11" t="b">
        <f t="shared" si="94"/>
        <v>0</v>
      </c>
      <c r="M422" s="12">
        <v>-31.5822</v>
      </c>
      <c r="N422" s="12">
        <v>-52.6578</v>
      </c>
      <c r="O422" s="11" t="b">
        <f t="shared" si="96"/>
        <v>1</v>
      </c>
    </row>
    <row r="423" spans="1:15" ht="13.5">
      <c r="A423" s="7" t="s">
        <v>244</v>
      </c>
      <c r="B423" s="8" t="s">
        <v>694</v>
      </c>
      <c r="C423" s="7" t="s">
        <v>695</v>
      </c>
      <c r="D423" s="7" t="s">
        <v>696</v>
      </c>
      <c r="E423" s="8" t="s">
        <v>901</v>
      </c>
      <c r="F423" s="7" t="s">
        <v>902</v>
      </c>
      <c r="G423" s="9">
        <v>468.962</v>
      </c>
      <c r="H423" s="9">
        <v>468.962</v>
      </c>
      <c r="I423" s="10">
        <v>100</v>
      </c>
      <c r="J423" s="9">
        <v>0</v>
      </c>
      <c r="K423" s="10">
        <v>0</v>
      </c>
      <c r="L423" s="11" t="b">
        <f t="shared" si="94"/>
        <v>0</v>
      </c>
      <c r="M423" s="12">
        <v>-27.3547</v>
      </c>
      <c r="N423" s="12">
        <v>-52.7762</v>
      </c>
      <c r="O423" s="11" t="b">
        <f t="shared" si="96"/>
        <v>1</v>
      </c>
    </row>
    <row r="424" spans="1:15" ht="13.5">
      <c r="A424" s="7" t="s">
        <v>244</v>
      </c>
      <c r="B424" s="8" t="s">
        <v>694</v>
      </c>
      <c r="C424" s="7" t="s">
        <v>695</v>
      </c>
      <c r="D424" s="7" t="s">
        <v>696</v>
      </c>
      <c r="E424" s="8" t="s">
        <v>903</v>
      </c>
      <c r="F424" s="7" t="s">
        <v>904</v>
      </c>
      <c r="G424" s="9">
        <v>93.733</v>
      </c>
      <c r="H424" s="9">
        <v>93.733</v>
      </c>
      <c r="I424" s="10">
        <v>100</v>
      </c>
      <c r="J424" s="9">
        <v>0</v>
      </c>
      <c r="K424" s="10">
        <v>0</v>
      </c>
      <c r="L424" s="11" t="b">
        <f t="shared" si="94"/>
        <v>0</v>
      </c>
      <c r="M424" s="12">
        <v>-27.988</v>
      </c>
      <c r="N424" s="12">
        <v>-52.9815</v>
      </c>
      <c r="O424" s="11" t="b">
        <f t="shared" si="96"/>
        <v>1</v>
      </c>
    </row>
    <row r="425" spans="1:15" ht="13.5">
      <c r="A425" s="7" t="s">
        <v>244</v>
      </c>
      <c r="B425" s="8" t="s">
        <v>694</v>
      </c>
      <c r="C425" s="7" t="s">
        <v>695</v>
      </c>
      <c r="D425" s="7" t="s">
        <v>696</v>
      </c>
      <c r="E425" s="8" t="s">
        <v>905</v>
      </c>
      <c r="F425" s="7" t="s">
        <v>906</v>
      </c>
      <c r="G425" s="9">
        <v>97.579</v>
      </c>
      <c r="H425" s="9">
        <v>97.579</v>
      </c>
      <c r="I425" s="10">
        <v>100</v>
      </c>
      <c r="J425" s="9">
        <v>0</v>
      </c>
      <c r="K425" s="10">
        <v>0</v>
      </c>
      <c r="L425" s="11" t="b">
        <f t="shared" si="94"/>
        <v>0</v>
      </c>
      <c r="M425" s="12">
        <v>-27.6121</v>
      </c>
      <c r="N425" s="12">
        <v>-54.1041</v>
      </c>
      <c r="O425" s="11" t="b">
        <f t="shared" si="96"/>
        <v>1</v>
      </c>
    </row>
    <row r="426" spans="1:15" ht="13.5">
      <c r="A426" s="7" t="s">
        <v>244</v>
      </c>
      <c r="B426" s="8" t="s">
        <v>694</v>
      </c>
      <c r="C426" s="7" t="s">
        <v>695</v>
      </c>
      <c r="D426" s="7" t="s">
        <v>696</v>
      </c>
      <c r="E426" s="8" t="s">
        <v>907</v>
      </c>
      <c r="F426" s="7" t="s">
        <v>908</v>
      </c>
      <c r="G426" s="9">
        <v>191</v>
      </c>
      <c r="H426" s="9">
        <v>191</v>
      </c>
      <c r="I426" s="10">
        <v>100</v>
      </c>
      <c r="J426" s="9">
        <v>0</v>
      </c>
      <c r="K426" s="10">
        <v>0</v>
      </c>
      <c r="L426" s="11" t="b">
        <f t="shared" si="94"/>
        <v>0</v>
      </c>
      <c r="M426" s="12">
        <v>-29.4046</v>
      </c>
      <c r="N426" s="12">
        <v>-54.8359</v>
      </c>
      <c r="O426" s="11" t="b">
        <f t="shared" si="96"/>
        <v>1</v>
      </c>
    </row>
    <row r="427" spans="1:15" ht="13.5">
      <c r="A427" s="7" t="s">
        <v>244</v>
      </c>
      <c r="B427" s="8" t="s">
        <v>694</v>
      </c>
      <c r="C427" s="7" t="s">
        <v>695</v>
      </c>
      <c r="D427" s="7" t="s">
        <v>696</v>
      </c>
      <c r="E427" s="8" t="s">
        <v>909</v>
      </c>
      <c r="F427" s="7" t="s">
        <v>910</v>
      </c>
      <c r="G427" s="9">
        <v>255.264</v>
      </c>
      <c r="H427" s="9">
        <v>255.264</v>
      </c>
      <c r="I427" s="10">
        <v>100</v>
      </c>
      <c r="J427" s="9">
        <v>0</v>
      </c>
      <c r="K427" s="10">
        <v>0</v>
      </c>
      <c r="L427" s="11" t="b">
        <f t="shared" si="94"/>
        <v>0</v>
      </c>
      <c r="M427" s="12">
        <v>-28.0826</v>
      </c>
      <c r="N427" s="12">
        <v>-53.7069</v>
      </c>
      <c r="O427" s="11" t="b">
        <f t="shared" si="96"/>
        <v>1</v>
      </c>
    </row>
    <row r="428" spans="1:15" ht="13.5">
      <c r="A428" s="7" t="s">
        <v>244</v>
      </c>
      <c r="B428" s="8" t="s">
        <v>694</v>
      </c>
      <c r="C428" s="7" t="s">
        <v>695</v>
      </c>
      <c r="D428" s="7" t="s">
        <v>696</v>
      </c>
      <c r="E428" s="8" t="s">
        <v>911</v>
      </c>
      <c r="F428" s="7" t="s">
        <v>912</v>
      </c>
      <c r="G428" s="9">
        <v>218.83600000000004</v>
      </c>
      <c r="H428" s="9">
        <v>218.83600000000004</v>
      </c>
      <c r="I428" s="10">
        <v>100</v>
      </c>
      <c r="J428" s="9">
        <v>0</v>
      </c>
      <c r="K428" s="10">
        <v>0</v>
      </c>
      <c r="L428" s="11" t="b">
        <f>TRUE</f>
        <v>1</v>
      </c>
      <c r="M428" s="12">
        <v>-27.5784</v>
      </c>
      <c r="N428" s="12">
        <v>-54.5034</v>
      </c>
      <c r="O428" s="11" t="b">
        <f t="shared" si="96"/>
        <v>1</v>
      </c>
    </row>
    <row r="429" spans="1:15" ht="13.5">
      <c r="A429" s="7" t="s">
        <v>244</v>
      </c>
      <c r="B429" s="8" t="s">
        <v>694</v>
      </c>
      <c r="C429" s="7" t="s">
        <v>695</v>
      </c>
      <c r="D429" s="7" t="s">
        <v>696</v>
      </c>
      <c r="E429" s="8" t="s">
        <v>913</v>
      </c>
      <c r="F429" s="7" t="s">
        <v>914</v>
      </c>
      <c r="G429" s="9">
        <v>75.428</v>
      </c>
      <c r="H429" s="9">
        <v>75.428</v>
      </c>
      <c r="I429" s="10">
        <v>100</v>
      </c>
      <c r="J429" s="9">
        <v>0</v>
      </c>
      <c r="K429" s="10">
        <v>0</v>
      </c>
      <c r="L429" s="11" t="b">
        <f aca="true" t="shared" si="97" ref="L429:L435">FALSE</f>
        <v>0</v>
      </c>
      <c r="M429" s="12">
        <v>-27.5636</v>
      </c>
      <c r="N429" s="12">
        <v>-53.1857</v>
      </c>
      <c r="O429" s="11" t="b">
        <f t="shared" si="96"/>
        <v>1</v>
      </c>
    </row>
    <row r="430" spans="1:15" ht="13.5">
      <c r="A430" s="7" t="s">
        <v>244</v>
      </c>
      <c r="B430" s="8" t="s">
        <v>694</v>
      </c>
      <c r="C430" s="7" t="s">
        <v>695</v>
      </c>
      <c r="D430" s="7" t="s">
        <v>696</v>
      </c>
      <c r="E430" s="8" t="s">
        <v>915</v>
      </c>
      <c r="F430" s="7" t="s">
        <v>916</v>
      </c>
      <c r="G430" s="9">
        <v>79.851</v>
      </c>
      <c r="H430" s="9">
        <v>79.851</v>
      </c>
      <c r="I430" s="10">
        <v>100</v>
      </c>
      <c r="J430" s="9">
        <v>0</v>
      </c>
      <c r="K430" s="10">
        <v>0</v>
      </c>
      <c r="L430" s="11" t="b">
        <f t="shared" si="97"/>
        <v>0</v>
      </c>
      <c r="M430" s="12">
        <v>-27.748100000000004</v>
      </c>
      <c r="N430" s="12">
        <v>-53.0641</v>
      </c>
      <c r="O430" s="11" t="b">
        <f t="shared" si="96"/>
        <v>1</v>
      </c>
    </row>
    <row r="431" spans="1:15" ht="13.5">
      <c r="A431" s="7" t="s">
        <v>244</v>
      </c>
      <c r="B431" s="8" t="s">
        <v>694</v>
      </c>
      <c r="C431" s="7" t="s">
        <v>695</v>
      </c>
      <c r="D431" s="7" t="s">
        <v>696</v>
      </c>
      <c r="E431" s="8" t="s">
        <v>917</v>
      </c>
      <c r="F431" s="7" t="s">
        <v>918</v>
      </c>
      <c r="G431" s="9">
        <v>123.344</v>
      </c>
      <c r="H431" s="9">
        <v>123.344</v>
      </c>
      <c r="I431" s="10">
        <v>100</v>
      </c>
      <c r="J431" s="9">
        <v>0</v>
      </c>
      <c r="K431" s="10">
        <v>0</v>
      </c>
      <c r="L431" s="11" t="b">
        <f t="shared" si="97"/>
        <v>0</v>
      </c>
      <c r="M431" s="12">
        <v>-27.9068</v>
      </c>
      <c r="N431" s="12">
        <v>-53.1135</v>
      </c>
      <c r="O431" s="11" t="b">
        <f t="shared" si="96"/>
        <v>1</v>
      </c>
    </row>
    <row r="432" spans="1:15" ht="13.5">
      <c r="A432" s="7" t="s">
        <v>244</v>
      </c>
      <c r="B432" s="8" t="s">
        <v>694</v>
      </c>
      <c r="C432" s="7" t="s">
        <v>695</v>
      </c>
      <c r="D432" s="7" t="s">
        <v>696</v>
      </c>
      <c r="E432" s="8" t="s">
        <v>919</v>
      </c>
      <c r="F432" s="7" t="s">
        <v>920</v>
      </c>
      <c r="G432" s="9">
        <v>1421.101</v>
      </c>
      <c r="H432" s="9">
        <v>1421.101</v>
      </c>
      <c r="I432" s="10">
        <v>100</v>
      </c>
      <c r="J432" s="9">
        <v>0</v>
      </c>
      <c r="K432" s="10">
        <v>0</v>
      </c>
      <c r="L432" s="11" t="b">
        <f t="shared" si="97"/>
        <v>0</v>
      </c>
      <c r="M432" s="12">
        <v>-27.900600000000004</v>
      </c>
      <c r="N432" s="12">
        <v>-53.315</v>
      </c>
      <c r="O432" s="11" t="b">
        <f t="shared" si="96"/>
        <v>1</v>
      </c>
    </row>
    <row r="433" spans="1:15" ht="13.5">
      <c r="A433" s="7" t="s">
        <v>244</v>
      </c>
      <c r="B433" s="8" t="s">
        <v>694</v>
      </c>
      <c r="C433" s="7" t="s">
        <v>695</v>
      </c>
      <c r="D433" s="7" t="s">
        <v>696</v>
      </c>
      <c r="E433" s="8" t="s">
        <v>921</v>
      </c>
      <c r="F433" s="7" t="s">
        <v>922</v>
      </c>
      <c r="G433" s="9">
        <v>144.181</v>
      </c>
      <c r="H433" s="9">
        <v>144.181</v>
      </c>
      <c r="I433" s="10">
        <v>100</v>
      </c>
      <c r="J433" s="9">
        <v>0</v>
      </c>
      <c r="K433" s="10">
        <v>0</v>
      </c>
      <c r="L433" s="11" t="b">
        <f t="shared" si="97"/>
        <v>0</v>
      </c>
      <c r="M433" s="12">
        <v>-27.356</v>
      </c>
      <c r="N433" s="12">
        <v>-53.5555</v>
      </c>
      <c r="O433" s="11" t="b">
        <f t="shared" si="96"/>
        <v>1</v>
      </c>
    </row>
    <row r="434" spans="1:15" ht="13.5">
      <c r="A434" s="7" t="s">
        <v>244</v>
      </c>
      <c r="B434" s="8" t="s">
        <v>694</v>
      </c>
      <c r="C434" s="7" t="s">
        <v>695</v>
      </c>
      <c r="D434" s="7" t="s">
        <v>696</v>
      </c>
      <c r="E434" s="8" t="s">
        <v>923</v>
      </c>
      <c r="F434" s="7" t="s">
        <v>924</v>
      </c>
      <c r="G434" s="9">
        <v>491.57</v>
      </c>
      <c r="H434" s="9">
        <v>491.57</v>
      </c>
      <c r="I434" s="10">
        <v>100</v>
      </c>
      <c r="J434" s="9">
        <v>0</v>
      </c>
      <c r="K434" s="10">
        <v>0</v>
      </c>
      <c r="L434" s="11" t="b">
        <f t="shared" si="97"/>
        <v>0</v>
      </c>
      <c r="M434" s="12">
        <v>-28.292700000000004</v>
      </c>
      <c r="N434" s="12">
        <v>-53.5003</v>
      </c>
      <c r="O434" s="11" t="b">
        <f t="shared" si="96"/>
        <v>1</v>
      </c>
    </row>
    <row r="435" spans="1:15" ht="13.5">
      <c r="A435" s="7" t="s">
        <v>244</v>
      </c>
      <c r="B435" s="8" t="s">
        <v>694</v>
      </c>
      <c r="C435" s="7" t="s">
        <v>695</v>
      </c>
      <c r="D435" s="7" t="s">
        <v>696</v>
      </c>
      <c r="E435" s="8" t="s">
        <v>925</v>
      </c>
      <c r="F435" s="7" t="s">
        <v>926</v>
      </c>
      <c r="G435" s="9">
        <v>149.669</v>
      </c>
      <c r="H435" s="9">
        <v>48.010000000000005</v>
      </c>
      <c r="I435" s="10">
        <v>32.1</v>
      </c>
      <c r="J435" s="9">
        <v>101.659</v>
      </c>
      <c r="K435" s="10">
        <v>67.9</v>
      </c>
      <c r="L435" s="11" t="b">
        <f t="shared" si="97"/>
        <v>0</v>
      </c>
      <c r="M435" s="12">
        <v>-27.7041</v>
      </c>
      <c r="N435" s="12">
        <v>-52.42240000000001</v>
      </c>
      <c r="O435" s="11" t="b">
        <f t="shared" si="96"/>
        <v>1</v>
      </c>
    </row>
    <row r="436" spans="1:15" ht="13.5">
      <c r="A436" s="7" t="s">
        <v>244</v>
      </c>
      <c r="B436" s="8" t="s">
        <v>694</v>
      </c>
      <c r="C436" s="7" t="s">
        <v>695</v>
      </c>
      <c r="D436" s="7" t="s">
        <v>696</v>
      </c>
      <c r="E436" s="8" t="s">
        <v>927</v>
      </c>
      <c r="F436" s="7" t="s">
        <v>928</v>
      </c>
      <c r="G436" s="9">
        <v>1373.985</v>
      </c>
      <c r="H436" s="9">
        <v>1373.985</v>
      </c>
      <c r="I436" s="10">
        <v>100</v>
      </c>
      <c r="J436" s="9">
        <v>0</v>
      </c>
      <c r="K436" s="10">
        <v>0</v>
      </c>
      <c r="L436" s="11" t="b">
        <f>TRUE</f>
        <v>1</v>
      </c>
      <c r="M436" s="12">
        <v>-31.7337</v>
      </c>
      <c r="N436" s="12">
        <v>-53.5859</v>
      </c>
      <c r="O436" s="11" t="b">
        <f t="shared" si="96"/>
        <v>1</v>
      </c>
    </row>
    <row r="437" spans="1:15" ht="13.5">
      <c r="A437" s="7" t="s">
        <v>244</v>
      </c>
      <c r="B437" s="8" t="s">
        <v>694</v>
      </c>
      <c r="C437" s="7" t="s">
        <v>695</v>
      </c>
      <c r="D437" s="7" t="s">
        <v>696</v>
      </c>
      <c r="E437" s="8" t="s">
        <v>929</v>
      </c>
      <c r="F437" s="7" t="s">
        <v>930</v>
      </c>
      <c r="G437" s="9">
        <v>603.757</v>
      </c>
      <c r="H437" s="9">
        <v>603.757</v>
      </c>
      <c r="I437" s="10">
        <v>100</v>
      </c>
      <c r="J437" s="9">
        <v>0</v>
      </c>
      <c r="K437" s="10">
        <v>0</v>
      </c>
      <c r="L437" s="11" t="b">
        <f aca="true" t="shared" si="98" ref="L437:L442">FALSE</f>
        <v>0</v>
      </c>
      <c r="M437" s="12">
        <v>-31.8638</v>
      </c>
      <c r="N437" s="12">
        <v>-52.8263</v>
      </c>
      <c r="O437" s="11" t="b">
        <f t="shared" si="96"/>
        <v>1</v>
      </c>
    </row>
    <row r="438" spans="1:15" ht="13.5">
      <c r="A438" s="7" t="s">
        <v>244</v>
      </c>
      <c r="B438" s="8" t="s">
        <v>694</v>
      </c>
      <c r="C438" s="7" t="s">
        <v>695</v>
      </c>
      <c r="D438" s="7" t="s">
        <v>696</v>
      </c>
      <c r="E438" s="8" t="s">
        <v>931</v>
      </c>
      <c r="F438" s="7" t="s">
        <v>932</v>
      </c>
      <c r="G438" s="9">
        <v>414.10599999999994</v>
      </c>
      <c r="H438" s="9">
        <v>414.10599999999994</v>
      </c>
      <c r="I438" s="10">
        <v>100</v>
      </c>
      <c r="J438" s="9">
        <v>0</v>
      </c>
      <c r="K438" s="10">
        <v>0</v>
      </c>
      <c r="L438" s="11" t="b">
        <f t="shared" si="98"/>
        <v>0</v>
      </c>
      <c r="M438" s="12">
        <v>-28.4216</v>
      </c>
      <c r="N438" s="12">
        <v>-53.65650000000001</v>
      </c>
      <c r="O438" s="11" t="b">
        <f t="shared" si="96"/>
        <v>1</v>
      </c>
    </row>
    <row r="439" spans="1:15" ht="13.5">
      <c r="A439" s="7" t="s">
        <v>244</v>
      </c>
      <c r="B439" s="8" t="s">
        <v>694</v>
      </c>
      <c r="C439" s="7" t="s">
        <v>695</v>
      </c>
      <c r="D439" s="7" t="s">
        <v>696</v>
      </c>
      <c r="E439" s="8" t="s">
        <v>933</v>
      </c>
      <c r="F439" s="7" t="s">
        <v>934</v>
      </c>
      <c r="G439" s="9">
        <v>1609.708</v>
      </c>
      <c r="H439" s="9">
        <v>1253.882</v>
      </c>
      <c r="I439" s="10">
        <v>77.9</v>
      </c>
      <c r="J439" s="9">
        <v>355.826</v>
      </c>
      <c r="K439" s="10">
        <v>22.1</v>
      </c>
      <c r="L439" s="11" t="b">
        <f t="shared" si="98"/>
        <v>0</v>
      </c>
      <c r="M439" s="12">
        <v>-31.7196</v>
      </c>
      <c r="N439" s="12">
        <v>-52.3443</v>
      </c>
      <c r="O439" s="11" t="b">
        <f t="shared" si="96"/>
        <v>1</v>
      </c>
    </row>
    <row r="440" spans="1:15" ht="13.5">
      <c r="A440" s="7" t="s">
        <v>244</v>
      </c>
      <c r="B440" s="8" t="s">
        <v>694</v>
      </c>
      <c r="C440" s="7" t="s">
        <v>695</v>
      </c>
      <c r="D440" s="7" t="s">
        <v>696</v>
      </c>
      <c r="E440" s="8" t="s">
        <v>935</v>
      </c>
      <c r="F440" s="7" t="s">
        <v>936</v>
      </c>
      <c r="G440" s="9">
        <v>68.222</v>
      </c>
      <c r="H440" s="9">
        <v>68.222</v>
      </c>
      <c r="I440" s="10">
        <v>100</v>
      </c>
      <c r="J440" s="9">
        <v>0</v>
      </c>
      <c r="K440" s="10">
        <v>0</v>
      </c>
      <c r="L440" s="11" t="b">
        <f t="shared" si="98"/>
        <v>0</v>
      </c>
      <c r="M440" s="12">
        <v>-27.5117</v>
      </c>
      <c r="N440" s="12">
        <v>-53.21469999999999</v>
      </c>
      <c r="O440" s="11" t="b">
        <f t="shared" si="96"/>
        <v>1</v>
      </c>
    </row>
    <row r="441" spans="1:15" ht="13.5">
      <c r="A441" s="7" t="s">
        <v>244</v>
      </c>
      <c r="B441" s="8" t="s">
        <v>694</v>
      </c>
      <c r="C441" s="7" t="s">
        <v>695</v>
      </c>
      <c r="D441" s="7" t="s">
        <v>696</v>
      </c>
      <c r="E441" s="8" t="s">
        <v>937</v>
      </c>
      <c r="F441" s="7" t="s">
        <v>938</v>
      </c>
      <c r="G441" s="9">
        <v>105.38500000000002</v>
      </c>
      <c r="H441" s="9">
        <v>105.38500000000002</v>
      </c>
      <c r="I441" s="10">
        <v>100</v>
      </c>
      <c r="J441" s="9">
        <v>0</v>
      </c>
      <c r="K441" s="10">
        <v>0</v>
      </c>
      <c r="L441" s="11" t="b">
        <f t="shared" si="98"/>
        <v>0</v>
      </c>
      <c r="M441" s="12">
        <v>-27.2098</v>
      </c>
      <c r="N441" s="12">
        <v>-53.6196</v>
      </c>
      <c r="O441" s="11" t="b">
        <f t="shared" si="96"/>
        <v>1</v>
      </c>
    </row>
    <row r="442" spans="1:15" ht="13.5">
      <c r="A442" s="7" t="s">
        <v>244</v>
      </c>
      <c r="B442" s="8" t="s">
        <v>694</v>
      </c>
      <c r="C442" s="7" t="s">
        <v>695</v>
      </c>
      <c r="D442" s="7" t="s">
        <v>696</v>
      </c>
      <c r="E442" s="8" t="s">
        <v>939</v>
      </c>
      <c r="F442" s="7" t="s">
        <v>940</v>
      </c>
      <c r="G442" s="9">
        <v>2248.221</v>
      </c>
      <c r="H442" s="9">
        <v>2248.221</v>
      </c>
      <c r="I442" s="10">
        <v>100</v>
      </c>
      <c r="J442" s="9">
        <v>0</v>
      </c>
      <c r="K442" s="10">
        <v>0</v>
      </c>
      <c r="L442" s="11" t="b">
        <f t="shared" si="98"/>
        <v>0</v>
      </c>
      <c r="M442" s="12">
        <v>-31.580599999999997</v>
      </c>
      <c r="N442" s="12">
        <v>-53.38459999999999</v>
      </c>
      <c r="O442" s="11" t="b">
        <f t="shared" si="96"/>
        <v>1</v>
      </c>
    </row>
    <row r="443" spans="1:15" ht="13.5">
      <c r="A443" s="7" t="s">
        <v>244</v>
      </c>
      <c r="B443" s="8" t="s">
        <v>694</v>
      </c>
      <c r="C443" s="7" t="s">
        <v>695</v>
      </c>
      <c r="D443" s="7" t="s">
        <v>696</v>
      </c>
      <c r="E443" s="8" t="s">
        <v>941</v>
      </c>
      <c r="F443" s="7" t="s">
        <v>942</v>
      </c>
      <c r="G443" s="9">
        <v>293.723</v>
      </c>
      <c r="H443" s="9">
        <v>293.723</v>
      </c>
      <c r="I443" s="10">
        <v>100</v>
      </c>
      <c r="J443" s="9">
        <v>0</v>
      </c>
      <c r="K443" s="10">
        <v>0</v>
      </c>
      <c r="L443" s="11" t="b">
        <f>TRUE</f>
        <v>1</v>
      </c>
      <c r="M443" s="12">
        <v>-28.0453</v>
      </c>
      <c r="N443" s="12">
        <v>-55.2003</v>
      </c>
      <c r="O443" s="11" t="b">
        <f t="shared" si="96"/>
        <v>1</v>
      </c>
    </row>
    <row r="444" spans="1:15" ht="13.5">
      <c r="A444" s="7" t="s">
        <v>244</v>
      </c>
      <c r="B444" s="8" t="s">
        <v>694</v>
      </c>
      <c r="C444" s="7" t="s">
        <v>695</v>
      </c>
      <c r="D444" s="7" t="s">
        <v>696</v>
      </c>
      <c r="E444" s="8" t="s">
        <v>943</v>
      </c>
      <c r="F444" s="7" t="s">
        <v>944</v>
      </c>
      <c r="G444" s="9">
        <v>3537.799</v>
      </c>
      <c r="H444" s="9">
        <v>3534.896</v>
      </c>
      <c r="I444" s="10">
        <v>99.9</v>
      </c>
      <c r="J444" s="9">
        <v>2.903</v>
      </c>
      <c r="K444" s="10">
        <v>0.1</v>
      </c>
      <c r="L444" s="11" t="b">
        <f aca="true" t="shared" si="99" ref="L444:L447">FALSE</f>
        <v>0</v>
      </c>
      <c r="M444" s="12">
        <v>-31.4441</v>
      </c>
      <c r="N444" s="12">
        <v>-53.10470000000001</v>
      </c>
      <c r="O444" s="11" t="b">
        <f t="shared" si="96"/>
        <v>1</v>
      </c>
    </row>
    <row r="445" spans="1:15" ht="13.5">
      <c r="A445" s="7" t="s">
        <v>244</v>
      </c>
      <c r="B445" s="8" t="s">
        <v>694</v>
      </c>
      <c r="C445" s="7" t="s">
        <v>695</v>
      </c>
      <c r="D445" s="7" t="s">
        <v>696</v>
      </c>
      <c r="E445" s="8" t="s">
        <v>945</v>
      </c>
      <c r="F445" s="7" t="s">
        <v>433</v>
      </c>
      <c r="G445" s="9">
        <v>228.552</v>
      </c>
      <c r="H445" s="9">
        <v>228.552</v>
      </c>
      <c r="I445" s="10">
        <v>100</v>
      </c>
      <c r="J445" s="9">
        <v>0</v>
      </c>
      <c r="K445" s="10">
        <v>0</v>
      </c>
      <c r="L445" s="11" t="b">
        <f t="shared" si="99"/>
        <v>0</v>
      </c>
      <c r="M445" s="12">
        <v>-27.331500000000002</v>
      </c>
      <c r="N445" s="12">
        <v>-53.058899999999994</v>
      </c>
      <c r="O445" s="11" t="b">
        <f t="shared" si="96"/>
        <v>1</v>
      </c>
    </row>
    <row r="446" spans="1:15" ht="13.5">
      <c r="A446" s="7" t="s">
        <v>244</v>
      </c>
      <c r="B446" s="8" t="s">
        <v>694</v>
      </c>
      <c r="C446" s="7" t="s">
        <v>695</v>
      </c>
      <c r="D446" s="7" t="s">
        <v>696</v>
      </c>
      <c r="E446" s="8" t="s">
        <v>946</v>
      </c>
      <c r="F446" s="7" t="s">
        <v>947</v>
      </c>
      <c r="G446" s="9">
        <v>502.709</v>
      </c>
      <c r="H446" s="9">
        <v>224.059</v>
      </c>
      <c r="I446" s="10">
        <v>44.6</v>
      </c>
      <c r="J446" s="9">
        <v>278.65000000000003</v>
      </c>
      <c r="K446" s="10">
        <v>55.4</v>
      </c>
      <c r="L446" s="11" t="b">
        <f t="shared" si="99"/>
        <v>0</v>
      </c>
      <c r="M446" s="12">
        <v>-28.061800000000005</v>
      </c>
      <c r="N446" s="12">
        <v>-52.6754</v>
      </c>
      <c r="O446" s="11" t="b">
        <f>FALSE</f>
        <v>0</v>
      </c>
    </row>
    <row r="447" spans="1:15" ht="13.5">
      <c r="A447" s="7" t="s">
        <v>244</v>
      </c>
      <c r="B447" s="8" t="s">
        <v>694</v>
      </c>
      <c r="C447" s="7" t="s">
        <v>695</v>
      </c>
      <c r="D447" s="7" t="s">
        <v>696</v>
      </c>
      <c r="E447" s="8" t="s">
        <v>948</v>
      </c>
      <c r="F447" s="7" t="s">
        <v>949</v>
      </c>
      <c r="G447" s="9">
        <v>99.504</v>
      </c>
      <c r="H447" s="9">
        <v>99.504</v>
      </c>
      <c r="I447" s="10">
        <v>100</v>
      </c>
      <c r="J447" s="9">
        <v>0</v>
      </c>
      <c r="K447" s="10">
        <v>0</v>
      </c>
      <c r="L447" s="11" t="b">
        <f t="shared" si="99"/>
        <v>0</v>
      </c>
      <c r="M447" s="12">
        <v>-27.656999999999996</v>
      </c>
      <c r="N447" s="12">
        <v>-52.4902</v>
      </c>
      <c r="O447" s="11" t="b">
        <f aca="true" t="shared" si="100" ref="O447:O452">TRUE</f>
        <v>1</v>
      </c>
    </row>
    <row r="448" spans="1:15" ht="13.5">
      <c r="A448" s="7" t="s">
        <v>244</v>
      </c>
      <c r="B448" s="8" t="s">
        <v>694</v>
      </c>
      <c r="C448" s="7" t="s">
        <v>695</v>
      </c>
      <c r="D448" s="7" t="s">
        <v>696</v>
      </c>
      <c r="E448" s="8" t="s">
        <v>950</v>
      </c>
      <c r="F448" s="7" t="s">
        <v>951</v>
      </c>
      <c r="G448" s="9">
        <v>250.876</v>
      </c>
      <c r="H448" s="9">
        <v>250.876</v>
      </c>
      <c r="I448" s="10">
        <v>100</v>
      </c>
      <c r="J448" s="9">
        <v>0</v>
      </c>
      <c r="K448" s="10">
        <v>0</v>
      </c>
      <c r="L448" s="11" t="b">
        <f aca="true" t="shared" si="101" ref="L448:L452">TRUE</f>
        <v>1</v>
      </c>
      <c r="M448" s="12">
        <v>-27.8514</v>
      </c>
      <c r="N448" s="12">
        <v>-55.0116</v>
      </c>
      <c r="O448" s="11" t="b">
        <f t="shared" si="100"/>
        <v>1</v>
      </c>
    </row>
    <row r="449" spans="1:15" ht="13.5">
      <c r="A449" s="7" t="s">
        <v>244</v>
      </c>
      <c r="B449" s="8" t="s">
        <v>694</v>
      </c>
      <c r="C449" s="7" t="s">
        <v>695</v>
      </c>
      <c r="D449" s="7" t="s">
        <v>696</v>
      </c>
      <c r="E449" s="8" t="s">
        <v>952</v>
      </c>
      <c r="F449" s="7" t="s">
        <v>953</v>
      </c>
      <c r="G449" s="9">
        <v>105.811</v>
      </c>
      <c r="H449" s="9">
        <v>105.811</v>
      </c>
      <c r="I449" s="10">
        <v>100</v>
      </c>
      <c r="J449" s="9">
        <v>0</v>
      </c>
      <c r="K449" s="10">
        <v>0</v>
      </c>
      <c r="L449" s="11" t="b">
        <f t="shared" si="101"/>
        <v>1</v>
      </c>
      <c r="M449" s="12">
        <v>-27.5786</v>
      </c>
      <c r="N449" s="12">
        <v>-54.672</v>
      </c>
      <c r="O449" s="11" t="b">
        <f t="shared" si="100"/>
        <v>1</v>
      </c>
    </row>
    <row r="450" spans="1:15" ht="13.5">
      <c r="A450" s="7" t="s">
        <v>244</v>
      </c>
      <c r="B450" s="8" t="s">
        <v>694</v>
      </c>
      <c r="C450" s="7" t="s">
        <v>695</v>
      </c>
      <c r="D450" s="7" t="s">
        <v>696</v>
      </c>
      <c r="E450" s="8" t="s">
        <v>954</v>
      </c>
      <c r="F450" s="7" t="s">
        <v>955</v>
      </c>
      <c r="G450" s="9">
        <v>114.284</v>
      </c>
      <c r="H450" s="9">
        <v>114.284</v>
      </c>
      <c r="I450" s="10">
        <v>100</v>
      </c>
      <c r="J450" s="9">
        <v>0</v>
      </c>
      <c r="K450" s="10">
        <v>0</v>
      </c>
      <c r="L450" s="11" t="b">
        <f t="shared" si="101"/>
        <v>1</v>
      </c>
      <c r="M450" s="12">
        <v>-27.734400000000004</v>
      </c>
      <c r="N450" s="12">
        <v>-54.899</v>
      </c>
      <c r="O450" s="11" t="b">
        <f t="shared" si="100"/>
        <v>1</v>
      </c>
    </row>
    <row r="451" spans="1:15" ht="13.5">
      <c r="A451" s="7" t="s">
        <v>244</v>
      </c>
      <c r="B451" s="8" t="s">
        <v>694</v>
      </c>
      <c r="C451" s="7" t="s">
        <v>695</v>
      </c>
      <c r="D451" s="7" t="s">
        <v>696</v>
      </c>
      <c r="E451" s="8" t="s">
        <v>956</v>
      </c>
      <c r="F451" s="7" t="s">
        <v>957</v>
      </c>
      <c r="G451" s="9">
        <v>281.497</v>
      </c>
      <c r="H451" s="9">
        <v>281.497</v>
      </c>
      <c r="I451" s="10">
        <v>100</v>
      </c>
      <c r="J451" s="9">
        <v>0</v>
      </c>
      <c r="K451" s="10">
        <v>0</v>
      </c>
      <c r="L451" s="11" t="b">
        <f t="shared" si="101"/>
        <v>1</v>
      </c>
      <c r="M451" s="12">
        <v>-27.905700000000003</v>
      </c>
      <c r="N451" s="12">
        <v>-55.1396</v>
      </c>
      <c r="O451" s="11" t="b">
        <f t="shared" si="100"/>
        <v>1</v>
      </c>
    </row>
    <row r="452" spans="1:15" ht="13.5">
      <c r="A452" s="7" t="s">
        <v>244</v>
      </c>
      <c r="B452" s="8" t="s">
        <v>694</v>
      </c>
      <c r="C452" s="7" t="s">
        <v>695</v>
      </c>
      <c r="D452" s="7" t="s">
        <v>696</v>
      </c>
      <c r="E452" s="8" t="s">
        <v>958</v>
      </c>
      <c r="F452" s="7" t="s">
        <v>959</v>
      </c>
      <c r="G452" s="9">
        <v>3139.995</v>
      </c>
      <c r="H452" s="9">
        <v>3139.995</v>
      </c>
      <c r="I452" s="10">
        <v>100</v>
      </c>
      <c r="J452" s="9">
        <v>0</v>
      </c>
      <c r="K452" s="10">
        <v>0</v>
      </c>
      <c r="L452" s="11" t="b">
        <f t="shared" si="101"/>
        <v>1</v>
      </c>
      <c r="M452" s="12">
        <v>-30.3884</v>
      </c>
      <c r="N452" s="12">
        <v>-56.4525</v>
      </c>
      <c r="O452" s="11" t="b">
        <f t="shared" si="100"/>
        <v>1</v>
      </c>
    </row>
    <row r="453" spans="1:15" ht="13.5">
      <c r="A453" s="7" t="s">
        <v>244</v>
      </c>
      <c r="B453" s="8" t="s">
        <v>694</v>
      </c>
      <c r="C453" s="7" t="s">
        <v>695</v>
      </c>
      <c r="D453" s="7" t="s">
        <v>696</v>
      </c>
      <c r="E453" s="8" t="s">
        <v>960</v>
      </c>
      <c r="F453" s="7" t="s">
        <v>961</v>
      </c>
      <c r="G453" s="9">
        <v>268.971</v>
      </c>
      <c r="H453" s="9">
        <v>82.706</v>
      </c>
      <c r="I453" s="10">
        <v>30.7</v>
      </c>
      <c r="J453" s="9">
        <v>186.265</v>
      </c>
      <c r="K453" s="10">
        <v>69.3</v>
      </c>
      <c r="L453" s="11" t="b">
        <f aca="true" t="shared" si="102" ref="L453:L460">FALSE</f>
        <v>0</v>
      </c>
      <c r="M453" s="12">
        <v>-27.821199999999997</v>
      </c>
      <c r="N453" s="12">
        <v>-52.4428</v>
      </c>
      <c r="O453" s="11" t="b">
        <f>FALSE</f>
        <v>0</v>
      </c>
    </row>
    <row r="454" spans="1:15" ht="13.5">
      <c r="A454" s="7" t="s">
        <v>244</v>
      </c>
      <c r="B454" s="8" t="s">
        <v>694</v>
      </c>
      <c r="C454" s="7" t="s">
        <v>695</v>
      </c>
      <c r="D454" s="7" t="s">
        <v>696</v>
      </c>
      <c r="E454" s="8" t="s">
        <v>962</v>
      </c>
      <c r="F454" s="7" t="s">
        <v>963</v>
      </c>
      <c r="G454" s="9">
        <v>303.705</v>
      </c>
      <c r="H454" s="9">
        <v>303.705</v>
      </c>
      <c r="I454" s="10">
        <v>100</v>
      </c>
      <c r="J454" s="9">
        <v>0</v>
      </c>
      <c r="K454" s="10">
        <v>0</v>
      </c>
      <c r="L454" s="11" t="b">
        <f t="shared" si="102"/>
        <v>0</v>
      </c>
      <c r="M454" s="12">
        <v>-27.6615</v>
      </c>
      <c r="N454" s="12">
        <v>-53.6419</v>
      </c>
      <c r="O454" s="11" t="b">
        <f aca="true" t="shared" si="103" ref="O454:O463">TRUE</f>
        <v>1</v>
      </c>
    </row>
    <row r="455" spans="1:15" ht="13.5">
      <c r="A455" s="7" t="s">
        <v>244</v>
      </c>
      <c r="B455" s="8" t="s">
        <v>694</v>
      </c>
      <c r="C455" s="7" t="s">
        <v>695</v>
      </c>
      <c r="D455" s="7" t="s">
        <v>696</v>
      </c>
      <c r="E455" s="8" t="s">
        <v>964</v>
      </c>
      <c r="F455" s="7" t="s">
        <v>965</v>
      </c>
      <c r="G455" s="9">
        <v>235.854</v>
      </c>
      <c r="H455" s="9">
        <v>235.854</v>
      </c>
      <c r="I455" s="10">
        <v>100</v>
      </c>
      <c r="J455" s="9">
        <v>0</v>
      </c>
      <c r="K455" s="10">
        <v>0</v>
      </c>
      <c r="L455" s="11" t="b">
        <f t="shared" si="102"/>
        <v>0</v>
      </c>
      <c r="M455" s="12">
        <v>-27.2984</v>
      </c>
      <c r="N455" s="12">
        <v>-52.84010000000001</v>
      </c>
      <c r="O455" s="11" t="b">
        <f t="shared" si="103"/>
        <v>1</v>
      </c>
    </row>
    <row r="456" spans="1:15" ht="13.5">
      <c r="A456" s="7" t="s">
        <v>244</v>
      </c>
      <c r="B456" s="8" t="s">
        <v>694</v>
      </c>
      <c r="C456" s="7" t="s">
        <v>695</v>
      </c>
      <c r="D456" s="7" t="s">
        <v>696</v>
      </c>
      <c r="E456" s="8" t="s">
        <v>966</v>
      </c>
      <c r="F456" s="7" t="s">
        <v>967</v>
      </c>
      <c r="G456" s="9">
        <v>2709.391</v>
      </c>
      <c r="H456" s="9">
        <v>2709.391</v>
      </c>
      <c r="I456" s="10">
        <v>100</v>
      </c>
      <c r="J456" s="9">
        <v>0</v>
      </c>
      <c r="K456" s="10">
        <v>0</v>
      </c>
      <c r="L456" s="11" t="b">
        <f t="shared" si="102"/>
        <v>0</v>
      </c>
      <c r="M456" s="12">
        <v>-32.0504</v>
      </c>
      <c r="N456" s="12">
        <v>-52.0868</v>
      </c>
      <c r="O456" s="11" t="b">
        <f t="shared" si="103"/>
        <v>1</v>
      </c>
    </row>
    <row r="457" spans="1:15" ht="13.5">
      <c r="A457" s="7" t="s">
        <v>244</v>
      </c>
      <c r="B457" s="8" t="s">
        <v>694</v>
      </c>
      <c r="C457" s="7" t="s">
        <v>695</v>
      </c>
      <c r="D457" s="7" t="s">
        <v>696</v>
      </c>
      <c r="E457" s="8" t="s">
        <v>968</v>
      </c>
      <c r="F457" s="7" t="s">
        <v>969</v>
      </c>
      <c r="G457" s="9">
        <v>83.27799999999999</v>
      </c>
      <c r="H457" s="9">
        <v>83.27799999999999</v>
      </c>
      <c r="I457" s="10">
        <v>100</v>
      </c>
      <c r="J457" s="9">
        <v>0</v>
      </c>
      <c r="K457" s="10">
        <v>0</v>
      </c>
      <c r="L457" s="11" t="b">
        <f t="shared" si="102"/>
        <v>0</v>
      </c>
      <c r="M457" s="12">
        <v>-27.4704</v>
      </c>
      <c r="N457" s="12">
        <v>-53.16850000000001</v>
      </c>
      <c r="O457" s="11" t="b">
        <f t="shared" si="103"/>
        <v>1</v>
      </c>
    </row>
    <row r="458" spans="1:15" ht="13.5">
      <c r="A458" s="7" t="s">
        <v>244</v>
      </c>
      <c r="B458" s="8" t="s">
        <v>694</v>
      </c>
      <c r="C458" s="7" t="s">
        <v>695</v>
      </c>
      <c r="D458" s="7" t="s">
        <v>696</v>
      </c>
      <c r="E458" s="8" t="s">
        <v>970</v>
      </c>
      <c r="F458" s="7" t="s">
        <v>971</v>
      </c>
      <c r="G458" s="9">
        <v>295.326</v>
      </c>
      <c r="H458" s="9">
        <v>295.326</v>
      </c>
      <c r="I458" s="10">
        <v>100</v>
      </c>
      <c r="J458" s="9">
        <v>0</v>
      </c>
      <c r="K458" s="10">
        <v>0</v>
      </c>
      <c r="L458" s="11" t="b">
        <f t="shared" si="102"/>
        <v>0</v>
      </c>
      <c r="M458" s="12">
        <v>-28.256300000000003</v>
      </c>
      <c r="N458" s="12">
        <v>-54.8194</v>
      </c>
      <c r="O458" s="11" t="b">
        <f t="shared" si="103"/>
        <v>1</v>
      </c>
    </row>
    <row r="459" spans="1:15" ht="13.5">
      <c r="A459" s="7" t="s">
        <v>244</v>
      </c>
      <c r="B459" s="8" t="s">
        <v>694</v>
      </c>
      <c r="C459" s="7" t="s">
        <v>695</v>
      </c>
      <c r="D459" s="7" t="s">
        <v>696</v>
      </c>
      <c r="E459" s="8" t="s">
        <v>972</v>
      </c>
      <c r="F459" s="7" t="s">
        <v>973</v>
      </c>
      <c r="G459" s="9">
        <v>418.675</v>
      </c>
      <c r="H459" s="9">
        <v>418.675</v>
      </c>
      <c r="I459" s="10">
        <v>100</v>
      </c>
      <c r="J459" s="9">
        <v>0</v>
      </c>
      <c r="K459" s="10">
        <v>0</v>
      </c>
      <c r="L459" s="11" t="b">
        <f t="shared" si="102"/>
        <v>0</v>
      </c>
      <c r="M459" s="12">
        <v>-27.7819</v>
      </c>
      <c r="N459" s="12">
        <v>-52.8065</v>
      </c>
      <c r="O459" s="11" t="b">
        <f t="shared" si="103"/>
        <v>1</v>
      </c>
    </row>
    <row r="460" spans="1:15" ht="13.5">
      <c r="A460" s="7" t="s">
        <v>244</v>
      </c>
      <c r="B460" s="8" t="s">
        <v>694</v>
      </c>
      <c r="C460" s="7" t="s">
        <v>695</v>
      </c>
      <c r="D460" s="7" t="s">
        <v>696</v>
      </c>
      <c r="E460" s="8" t="s">
        <v>974</v>
      </c>
      <c r="F460" s="7" t="s">
        <v>975</v>
      </c>
      <c r="G460" s="9">
        <v>252.454</v>
      </c>
      <c r="H460" s="9">
        <v>252.454</v>
      </c>
      <c r="I460" s="10">
        <v>100</v>
      </c>
      <c r="J460" s="9">
        <v>0</v>
      </c>
      <c r="K460" s="10">
        <v>0</v>
      </c>
      <c r="L460" s="11" t="b">
        <f t="shared" si="102"/>
        <v>0</v>
      </c>
      <c r="M460" s="12">
        <v>-27.8318</v>
      </c>
      <c r="N460" s="12">
        <v>-52.9062</v>
      </c>
      <c r="O460" s="11" t="b">
        <f t="shared" si="103"/>
        <v>1</v>
      </c>
    </row>
    <row r="461" spans="1:15" ht="13.5">
      <c r="A461" s="7" t="s">
        <v>244</v>
      </c>
      <c r="B461" s="8" t="s">
        <v>694</v>
      </c>
      <c r="C461" s="7" t="s">
        <v>695</v>
      </c>
      <c r="D461" s="7" t="s">
        <v>696</v>
      </c>
      <c r="E461" s="8" t="s">
        <v>976</v>
      </c>
      <c r="F461" s="7" t="s">
        <v>977</v>
      </c>
      <c r="G461" s="9">
        <v>349.074</v>
      </c>
      <c r="H461" s="9">
        <v>349.074</v>
      </c>
      <c r="I461" s="10">
        <v>100</v>
      </c>
      <c r="J461" s="9">
        <v>0</v>
      </c>
      <c r="K461" s="10">
        <v>0</v>
      </c>
      <c r="L461" s="11" t="b">
        <f>TRUE</f>
        <v>1</v>
      </c>
      <c r="M461" s="12">
        <v>-28.1354</v>
      </c>
      <c r="N461" s="12">
        <v>-55.0292</v>
      </c>
      <c r="O461" s="11" t="b">
        <f t="shared" si="103"/>
        <v>1</v>
      </c>
    </row>
    <row r="462" spans="1:15" ht="13.5">
      <c r="A462" s="7" t="s">
        <v>244</v>
      </c>
      <c r="B462" s="8" t="s">
        <v>694</v>
      </c>
      <c r="C462" s="7" t="s">
        <v>695</v>
      </c>
      <c r="D462" s="7" t="s">
        <v>696</v>
      </c>
      <c r="E462" s="8" t="s">
        <v>978</v>
      </c>
      <c r="F462" s="7" t="s">
        <v>979</v>
      </c>
      <c r="G462" s="9">
        <v>4343.656</v>
      </c>
      <c r="H462" s="9">
        <v>4343.656</v>
      </c>
      <c r="I462" s="10">
        <v>100</v>
      </c>
      <c r="J462" s="9">
        <v>0</v>
      </c>
      <c r="K462" s="10">
        <v>0</v>
      </c>
      <c r="L462" s="11" t="b">
        <f aca="true" t="shared" si="104" ref="L462:L468">FALSE</f>
        <v>0</v>
      </c>
      <c r="M462" s="12">
        <v>-30.244</v>
      </c>
      <c r="N462" s="12">
        <v>-54.9458</v>
      </c>
      <c r="O462" s="11" t="b">
        <f t="shared" si="103"/>
        <v>1</v>
      </c>
    </row>
    <row r="463" spans="1:15" ht="13.5">
      <c r="A463" s="7" t="s">
        <v>244</v>
      </c>
      <c r="B463" s="8" t="s">
        <v>694</v>
      </c>
      <c r="C463" s="7" t="s">
        <v>695</v>
      </c>
      <c r="D463" s="7" t="s">
        <v>696</v>
      </c>
      <c r="E463" s="8" t="s">
        <v>980</v>
      </c>
      <c r="F463" s="7" t="s">
        <v>981</v>
      </c>
      <c r="G463" s="9">
        <v>77.889</v>
      </c>
      <c r="H463" s="9">
        <v>77.889</v>
      </c>
      <c r="I463" s="10">
        <v>100</v>
      </c>
      <c r="J463" s="9">
        <v>0</v>
      </c>
      <c r="K463" s="10">
        <v>0</v>
      </c>
      <c r="L463" s="11" t="b">
        <f t="shared" si="104"/>
        <v>0</v>
      </c>
      <c r="M463" s="12">
        <v>-27.706699999999998</v>
      </c>
      <c r="N463" s="12">
        <v>-53.1357</v>
      </c>
      <c r="O463" s="11" t="b">
        <f t="shared" si="103"/>
        <v>1</v>
      </c>
    </row>
    <row r="464" spans="1:15" ht="13.5">
      <c r="A464" s="7" t="s">
        <v>244</v>
      </c>
      <c r="B464" s="8" t="s">
        <v>694</v>
      </c>
      <c r="C464" s="7" t="s">
        <v>695</v>
      </c>
      <c r="D464" s="7" t="s">
        <v>696</v>
      </c>
      <c r="E464" s="8" t="s">
        <v>982</v>
      </c>
      <c r="F464" s="7" t="s">
        <v>983</v>
      </c>
      <c r="G464" s="9">
        <v>221.55399999999997</v>
      </c>
      <c r="H464" s="9">
        <v>57.84100000000001</v>
      </c>
      <c r="I464" s="10">
        <v>26.1</v>
      </c>
      <c r="J464" s="9">
        <v>163.713</v>
      </c>
      <c r="K464" s="10">
        <v>73.9</v>
      </c>
      <c r="L464" s="11" t="b">
        <f t="shared" si="104"/>
        <v>0</v>
      </c>
      <c r="M464" s="12">
        <v>-28.4033</v>
      </c>
      <c r="N464" s="12">
        <v>-53.0941</v>
      </c>
      <c r="O464" s="11" t="b">
        <f>FALSE</f>
        <v>0</v>
      </c>
    </row>
    <row r="465" spans="1:15" ht="13.5">
      <c r="A465" s="7" t="s">
        <v>244</v>
      </c>
      <c r="B465" s="8" t="s">
        <v>694</v>
      </c>
      <c r="C465" s="7" t="s">
        <v>695</v>
      </c>
      <c r="D465" s="7" t="s">
        <v>696</v>
      </c>
      <c r="E465" s="8" t="s">
        <v>984</v>
      </c>
      <c r="F465" s="7" t="s">
        <v>985</v>
      </c>
      <c r="G465" s="9">
        <v>94.31200000000001</v>
      </c>
      <c r="H465" s="9">
        <v>94.31200000000001</v>
      </c>
      <c r="I465" s="10">
        <v>100</v>
      </c>
      <c r="J465" s="9">
        <v>0</v>
      </c>
      <c r="K465" s="10">
        <v>0</v>
      </c>
      <c r="L465" s="11" t="b">
        <f t="shared" si="104"/>
        <v>0</v>
      </c>
      <c r="M465" s="12">
        <v>-28.1217</v>
      </c>
      <c r="N465" s="12">
        <v>-54.8377</v>
      </c>
      <c r="O465" s="11" t="b">
        <f aca="true" t="shared" si="105" ref="O465:O482">TRUE</f>
        <v>1</v>
      </c>
    </row>
    <row r="466" spans="1:15" ht="13.5">
      <c r="A466" s="7" t="s">
        <v>244</v>
      </c>
      <c r="B466" s="8" t="s">
        <v>694</v>
      </c>
      <c r="C466" s="7" t="s">
        <v>695</v>
      </c>
      <c r="D466" s="7" t="s">
        <v>696</v>
      </c>
      <c r="E466" s="8" t="s">
        <v>986</v>
      </c>
      <c r="F466" s="7" t="s">
        <v>987</v>
      </c>
      <c r="G466" s="9">
        <v>975.799</v>
      </c>
      <c r="H466" s="9">
        <v>795.878</v>
      </c>
      <c r="I466" s="10">
        <v>81.6</v>
      </c>
      <c r="J466" s="9">
        <v>179.921</v>
      </c>
      <c r="K466" s="10">
        <v>18.4</v>
      </c>
      <c r="L466" s="11" t="b">
        <f t="shared" si="104"/>
        <v>0</v>
      </c>
      <c r="M466" s="12">
        <v>-28.373400000000004</v>
      </c>
      <c r="N466" s="12">
        <v>-53.25139999999999</v>
      </c>
      <c r="O466" s="11" t="b">
        <f t="shared" si="105"/>
        <v>1</v>
      </c>
    </row>
    <row r="467" spans="1:15" ht="13.5">
      <c r="A467" s="7" t="s">
        <v>244</v>
      </c>
      <c r="B467" s="8" t="s">
        <v>694</v>
      </c>
      <c r="C467" s="7" t="s">
        <v>695</v>
      </c>
      <c r="D467" s="7" t="s">
        <v>696</v>
      </c>
      <c r="E467" s="8" t="s">
        <v>988</v>
      </c>
      <c r="F467" s="7" t="s">
        <v>989</v>
      </c>
      <c r="G467" s="9">
        <v>955.299</v>
      </c>
      <c r="H467" s="9">
        <v>955.299</v>
      </c>
      <c r="I467" s="10">
        <v>100</v>
      </c>
      <c r="J467" s="9">
        <v>0</v>
      </c>
      <c r="K467" s="10">
        <v>0</v>
      </c>
      <c r="L467" s="11" t="b">
        <f t="shared" si="104"/>
        <v>0</v>
      </c>
      <c r="M467" s="12">
        <v>-30.3412</v>
      </c>
      <c r="N467" s="12">
        <v>-54.0888</v>
      </c>
      <c r="O467" s="11" t="b">
        <f t="shared" si="105"/>
        <v>1</v>
      </c>
    </row>
    <row r="468" spans="1:15" ht="13.5">
      <c r="A468" s="7" t="s">
        <v>244</v>
      </c>
      <c r="B468" s="8" t="s">
        <v>694</v>
      </c>
      <c r="C468" s="7" t="s">
        <v>695</v>
      </c>
      <c r="D468" s="7" t="s">
        <v>696</v>
      </c>
      <c r="E468" s="8" t="s">
        <v>990</v>
      </c>
      <c r="F468" s="7" t="s">
        <v>991</v>
      </c>
      <c r="G468" s="9">
        <v>1420.6160000000002</v>
      </c>
      <c r="H468" s="9">
        <v>914.266</v>
      </c>
      <c r="I468" s="10">
        <v>64.4</v>
      </c>
      <c r="J468" s="9">
        <v>506.35</v>
      </c>
      <c r="K468" s="10">
        <v>35.6</v>
      </c>
      <c r="L468" s="11" t="b">
        <f t="shared" si="104"/>
        <v>0</v>
      </c>
      <c r="M468" s="12">
        <v>-30.8747</v>
      </c>
      <c r="N468" s="12">
        <v>-53.11590000000001</v>
      </c>
      <c r="O468" s="11" t="b">
        <f t="shared" si="105"/>
        <v>1</v>
      </c>
    </row>
    <row r="469" spans="1:15" ht="13.5">
      <c r="A469" s="7" t="s">
        <v>244</v>
      </c>
      <c r="B469" s="8" t="s">
        <v>694</v>
      </c>
      <c r="C469" s="7" t="s">
        <v>695</v>
      </c>
      <c r="D469" s="7" t="s">
        <v>696</v>
      </c>
      <c r="E469" s="8" t="s">
        <v>992</v>
      </c>
      <c r="F469" s="7" t="s">
        <v>993</v>
      </c>
      <c r="G469" s="9">
        <v>6946.407000000001</v>
      </c>
      <c r="H469" s="9">
        <v>6946.407000000001</v>
      </c>
      <c r="I469" s="10">
        <v>100</v>
      </c>
      <c r="J469" s="9">
        <v>0</v>
      </c>
      <c r="K469" s="10">
        <v>0</v>
      </c>
      <c r="L469" s="11" t="b">
        <f>TRUE</f>
        <v>1</v>
      </c>
      <c r="M469" s="12">
        <v>-30.889400000000002</v>
      </c>
      <c r="N469" s="12">
        <v>-55.5348</v>
      </c>
      <c r="O469" s="11" t="b">
        <f t="shared" si="105"/>
        <v>1</v>
      </c>
    </row>
    <row r="470" spans="1:15" ht="13.5">
      <c r="A470" s="7" t="s">
        <v>244</v>
      </c>
      <c r="B470" s="8" t="s">
        <v>694</v>
      </c>
      <c r="C470" s="7" t="s">
        <v>695</v>
      </c>
      <c r="D470" s="7" t="s">
        <v>696</v>
      </c>
      <c r="E470" s="8" t="s">
        <v>994</v>
      </c>
      <c r="F470" s="7" t="s">
        <v>995</v>
      </c>
      <c r="G470" s="9">
        <v>489.38</v>
      </c>
      <c r="H470" s="9">
        <v>489.38</v>
      </c>
      <c r="I470" s="10">
        <v>100</v>
      </c>
      <c r="J470" s="9">
        <v>0</v>
      </c>
      <c r="K470" s="10">
        <v>0</v>
      </c>
      <c r="L470" s="11" t="b">
        <f>FALSE</f>
        <v>0</v>
      </c>
      <c r="M470" s="12">
        <v>-27.8667</v>
      </c>
      <c r="N470" s="12">
        <v>-54.4782</v>
      </c>
      <c r="O470" s="11" t="b">
        <f t="shared" si="105"/>
        <v>1</v>
      </c>
    </row>
    <row r="471" spans="1:15" ht="13.5">
      <c r="A471" s="7" t="s">
        <v>244</v>
      </c>
      <c r="B471" s="8" t="s">
        <v>694</v>
      </c>
      <c r="C471" s="7" t="s">
        <v>695</v>
      </c>
      <c r="D471" s="7" t="s">
        <v>696</v>
      </c>
      <c r="E471" s="8" t="s">
        <v>996</v>
      </c>
      <c r="F471" s="7" t="s">
        <v>997</v>
      </c>
      <c r="G471" s="9">
        <v>5195.667</v>
      </c>
      <c r="H471" s="9">
        <v>5195.667</v>
      </c>
      <c r="I471" s="10">
        <v>100</v>
      </c>
      <c r="J471" s="9">
        <v>0</v>
      </c>
      <c r="K471" s="10">
        <v>0</v>
      </c>
      <c r="L471" s="11" t="b">
        <f>TRUE</f>
        <v>1</v>
      </c>
      <c r="M471" s="12">
        <v>-33.5199</v>
      </c>
      <c r="N471" s="12">
        <v>-53.367</v>
      </c>
      <c r="O471" s="11" t="b">
        <f t="shared" si="105"/>
        <v>1</v>
      </c>
    </row>
    <row r="472" spans="1:15" ht="13.5">
      <c r="A472" s="7" t="s">
        <v>244</v>
      </c>
      <c r="B472" s="8" t="s">
        <v>694</v>
      </c>
      <c r="C472" s="7" t="s">
        <v>695</v>
      </c>
      <c r="D472" s="7" t="s">
        <v>696</v>
      </c>
      <c r="E472" s="8" t="s">
        <v>998</v>
      </c>
      <c r="F472" s="7" t="s">
        <v>999</v>
      </c>
      <c r="G472" s="9">
        <v>2414.195</v>
      </c>
      <c r="H472" s="9">
        <v>2313.398</v>
      </c>
      <c r="I472" s="10">
        <v>95.8</v>
      </c>
      <c r="J472" s="9">
        <v>100.797</v>
      </c>
      <c r="K472" s="10">
        <v>4.2</v>
      </c>
      <c r="L472" s="11" t="b">
        <f aca="true" t="shared" si="106" ref="L472:L476">FALSE</f>
        <v>0</v>
      </c>
      <c r="M472" s="12">
        <v>-29.1915</v>
      </c>
      <c r="N472" s="12">
        <v>-54.8691</v>
      </c>
      <c r="O472" s="11" t="b">
        <f t="shared" si="105"/>
        <v>1</v>
      </c>
    </row>
    <row r="473" spans="1:15" ht="13.5">
      <c r="A473" s="7" t="s">
        <v>244</v>
      </c>
      <c r="B473" s="8" t="s">
        <v>694</v>
      </c>
      <c r="C473" s="7" t="s">
        <v>695</v>
      </c>
      <c r="D473" s="7" t="s">
        <v>696</v>
      </c>
      <c r="E473" s="8" t="s">
        <v>1000</v>
      </c>
      <c r="F473" s="7" t="s">
        <v>1001</v>
      </c>
      <c r="G473" s="9">
        <v>679.34</v>
      </c>
      <c r="H473" s="9">
        <v>679.34</v>
      </c>
      <c r="I473" s="10">
        <v>100</v>
      </c>
      <c r="J473" s="9">
        <v>0</v>
      </c>
      <c r="K473" s="10">
        <v>0</v>
      </c>
      <c r="L473" s="11" t="b">
        <f t="shared" si="106"/>
        <v>0</v>
      </c>
      <c r="M473" s="12">
        <v>-28.3019</v>
      </c>
      <c r="N473" s="12">
        <v>-54.2641</v>
      </c>
      <c r="O473" s="11" t="b">
        <f t="shared" si="105"/>
        <v>1</v>
      </c>
    </row>
    <row r="474" spans="1:15" ht="13.5">
      <c r="A474" s="7" t="s">
        <v>244</v>
      </c>
      <c r="B474" s="8" t="s">
        <v>694</v>
      </c>
      <c r="C474" s="7" t="s">
        <v>695</v>
      </c>
      <c r="D474" s="7" t="s">
        <v>696</v>
      </c>
      <c r="E474" s="8" t="s">
        <v>1002</v>
      </c>
      <c r="F474" s="7" t="s">
        <v>1003</v>
      </c>
      <c r="G474" s="9">
        <v>1710.869</v>
      </c>
      <c r="H474" s="9">
        <v>1710.869</v>
      </c>
      <c r="I474" s="10">
        <v>100</v>
      </c>
      <c r="J474" s="9">
        <v>0</v>
      </c>
      <c r="K474" s="10">
        <v>0</v>
      </c>
      <c r="L474" s="11" t="b">
        <f t="shared" si="106"/>
        <v>0</v>
      </c>
      <c r="M474" s="12">
        <v>-28.5081</v>
      </c>
      <c r="N474" s="12">
        <v>-55.22460000000001</v>
      </c>
      <c r="O474" s="11" t="b">
        <f t="shared" si="105"/>
        <v>1</v>
      </c>
    </row>
    <row r="475" spans="1:15" ht="13.5">
      <c r="A475" s="7" t="s">
        <v>244</v>
      </c>
      <c r="B475" s="8" t="s">
        <v>694</v>
      </c>
      <c r="C475" s="7" t="s">
        <v>695</v>
      </c>
      <c r="D475" s="7" t="s">
        <v>696</v>
      </c>
      <c r="E475" s="8" t="s">
        <v>1004</v>
      </c>
      <c r="F475" s="7" t="s">
        <v>1005</v>
      </c>
      <c r="G475" s="9">
        <v>467.775</v>
      </c>
      <c r="H475" s="9">
        <v>467.775</v>
      </c>
      <c r="I475" s="10">
        <v>100</v>
      </c>
      <c r="J475" s="9">
        <v>0</v>
      </c>
      <c r="K475" s="10">
        <v>0</v>
      </c>
      <c r="L475" s="11" t="b">
        <f t="shared" si="106"/>
        <v>0</v>
      </c>
      <c r="M475" s="12">
        <v>-27.853500000000004</v>
      </c>
      <c r="N475" s="12">
        <v>-53.77879999999999</v>
      </c>
      <c r="O475" s="11" t="b">
        <f t="shared" si="105"/>
        <v>1</v>
      </c>
    </row>
    <row r="476" spans="1:15" ht="13.5">
      <c r="A476" s="7" t="s">
        <v>244</v>
      </c>
      <c r="B476" s="8" t="s">
        <v>694</v>
      </c>
      <c r="C476" s="7" t="s">
        <v>695</v>
      </c>
      <c r="D476" s="7" t="s">
        <v>696</v>
      </c>
      <c r="E476" s="8" t="s">
        <v>1006</v>
      </c>
      <c r="F476" s="7" t="s">
        <v>1007</v>
      </c>
      <c r="G476" s="9">
        <v>367.202</v>
      </c>
      <c r="H476" s="9">
        <v>367.202</v>
      </c>
      <c r="I476" s="10">
        <v>100</v>
      </c>
      <c r="J476" s="9">
        <v>0</v>
      </c>
      <c r="K476" s="10">
        <v>0</v>
      </c>
      <c r="L476" s="11" t="b">
        <f t="shared" si="106"/>
        <v>0</v>
      </c>
      <c r="M476" s="12">
        <v>-27.819900000000004</v>
      </c>
      <c r="N476" s="12">
        <v>-54.6687</v>
      </c>
      <c r="O476" s="11" t="b">
        <f t="shared" si="105"/>
        <v>1</v>
      </c>
    </row>
    <row r="477" spans="1:15" ht="13.5">
      <c r="A477" s="7" t="s">
        <v>244</v>
      </c>
      <c r="B477" s="8" t="s">
        <v>694</v>
      </c>
      <c r="C477" s="7" t="s">
        <v>695</v>
      </c>
      <c r="D477" s="7" t="s">
        <v>696</v>
      </c>
      <c r="E477" s="8" t="s">
        <v>1008</v>
      </c>
      <c r="F477" s="7" t="s">
        <v>1009</v>
      </c>
      <c r="G477" s="9">
        <v>3616.69</v>
      </c>
      <c r="H477" s="9">
        <v>3616.69</v>
      </c>
      <c r="I477" s="10">
        <v>100</v>
      </c>
      <c r="J477" s="9">
        <v>0</v>
      </c>
      <c r="K477" s="10">
        <v>0</v>
      </c>
      <c r="L477" s="11" t="b">
        <f>TRUE</f>
        <v>1</v>
      </c>
      <c r="M477" s="12">
        <v>-28.6628</v>
      </c>
      <c r="N477" s="12">
        <v>-56.001000000000005</v>
      </c>
      <c r="O477" s="11" t="b">
        <f t="shared" si="105"/>
        <v>1</v>
      </c>
    </row>
    <row r="478" spans="1:15" ht="13.5">
      <c r="A478" s="7" t="s">
        <v>244</v>
      </c>
      <c r="B478" s="8" t="s">
        <v>694</v>
      </c>
      <c r="C478" s="7" t="s">
        <v>695</v>
      </c>
      <c r="D478" s="7" t="s">
        <v>696</v>
      </c>
      <c r="E478" s="8" t="s">
        <v>1010</v>
      </c>
      <c r="F478" s="7" t="s">
        <v>1011</v>
      </c>
      <c r="G478" s="9">
        <v>2506.975</v>
      </c>
      <c r="H478" s="9">
        <v>2427.31</v>
      </c>
      <c r="I478" s="10">
        <v>96.8</v>
      </c>
      <c r="J478" s="9">
        <v>79.665</v>
      </c>
      <c r="K478" s="10">
        <v>3.2</v>
      </c>
      <c r="L478" s="11" t="b">
        <f aca="true" t="shared" si="107" ref="L478:L486">FALSE</f>
        <v>0</v>
      </c>
      <c r="M478" s="12">
        <v>-29.5527</v>
      </c>
      <c r="N478" s="12">
        <v>-55.1324</v>
      </c>
      <c r="O478" s="11" t="b">
        <f t="shared" si="105"/>
        <v>1</v>
      </c>
    </row>
    <row r="479" spans="1:15" ht="13.5">
      <c r="A479" s="7" t="s">
        <v>244</v>
      </c>
      <c r="B479" s="8" t="s">
        <v>694</v>
      </c>
      <c r="C479" s="7" t="s">
        <v>695</v>
      </c>
      <c r="D479" s="7" t="s">
        <v>696</v>
      </c>
      <c r="E479" s="8" t="s">
        <v>1012</v>
      </c>
      <c r="F479" s="7" t="s">
        <v>1013</v>
      </c>
      <c r="G479" s="9">
        <v>5053.46</v>
      </c>
      <c r="H479" s="9">
        <v>4153.554</v>
      </c>
      <c r="I479" s="10">
        <v>82.2</v>
      </c>
      <c r="J479" s="9">
        <v>899.906</v>
      </c>
      <c r="K479" s="10">
        <v>17.800000000000004</v>
      </c>
      <c r="L479" s="11" t="b">
        <f t="shared" si="107"/>
        <v>0</v>
      </c>
      <c r="M479" s="12">
        <v>-30.3368</v>
      </c>
      <c r="N479" s="12">
        <v>-54.3205</v>
      </c>
      <c r="O479" s="11" t="b">
        <f t="shared" si="105"/>
        <v>1</v>
      </c>
    </row>
    <row r="480" spans="1:15" ht="13.5">
      <c r="A480" s="7" t="s">
        <v>244</v>
      </c>
      <c r="B480" s="8" t="s">
        <v>694</v>
      </c>
      <c r="C480" s="7" t="s">
        <v>695</v>
      </c>
      <c r="D480" s="7" t="s">
        <v>696</v>
      </c>
      <c r="E480" s="8" t="s">
        <v>1014</v>
      </c>
      <c r="F480" s="7" t="s">
        <v>1015</v>
      </c>
      <c r="G480" s="9">
        <v>98.125</v>
      </c>
      <c r="H480" s="9">
        <v>98.125</v>
      </c>
      <c r="I480" s="10">
        <v>100</v>
      </c>
      <c r="J480" s="9">
        <v>0</v>
      </c>
      <c r="K480" s="10">
        <v>0</v>
      </c>
      <c r="L480" s="11" t="b">
        <f t="shared" si="107"/>
        <v>0</v>
      </c>
      <c r="M480" s="12">
        <v>-27.778200000000002</v>
      </c>
      <c r="N480" s="12">
        <v>-53.11880000000001</v>
      </c>
      <c r="O480" s="11" t="b">
        <f t="shared" si="105"/>
        <v>1</v>
      </c>
    </row>
    <row r="481" spans="1:15" ht="13.5">
      <c r="A481" s="7" t="s">
        <v>244</v>
      </c>
      <c r="B481" s="8" t="s">
        <v>694</v>
      </c>
      <c r="C481" s="7" t="s">
        <v>695</v>
      </c>
      <c r="D481" s="7" t="s">
        <v>696</v>
      </c>
      <c r="E481" s="8" t="s">
        <v>1016</v>
      </c>
      <c r="F481" s="7" t="s">
        <v>1017</v>
      </c>
      <c r="G481" s="9">
        <v>77.732</v>
      </c>
      <c r="H481" s="9">
        <v>77.732</v>
      </c>
      <c r="I481" s="10">
        <v>100</v>
      </c>
      <c r="J481" s="9">
        <v>0</v>
      </c>
      <c r="K481" s="10">
        <v>0</v>
      </c>
      <c r="L481" s="11" t="b">
        <f t="shared" si="107"/>
        <v>0</v>
      </c>
      <c r="M481" s="12">
        <v>-27.7226</v>
      </c>
      <c r="N481" s="12">
        <v>-54.1335</v>
      </c>
      <c r="O481" s="11" t="b">
        <f t="shared" si="105"/>
        <v>1</v>
      </c>
    </row>
    <row r="482" spans="1:15" ht="13.5">
      <c r="A482" s="7" t="s">
        <v>244</v>
      </c>
      <c r="B482" s="8" t="s">
        <v>694</v>
      </c>
      <c r="C482" s="7" t="s">
        <v>695</v>
      </c>
      <c r="D482" s="7" t="s">
        <v>696</v>
      </c>
      <c r="E482" s="8" t="s">
        <v>1018</v>
      </c>
      <c r="F482" s="7" t="s">
        <v>1019</v>
      </c>
      <c r="G482" s="9">
        <v>1071.824</v>
      </c>
      <c r="H482" s="9">
        <v>374.922</v>
      </c>
      <c r="I482" s="10">
        <v>35</v>
      </c>
      <c r="J482" s="9">
        <v>696.902</v>
      </c>
      <c r="K482" s="10">
        <v>65</v>
      </c>
      <c r="L482" s="11" t="b">
        <f t="shared" si="107"/>
        <v>0</v>
      </c>
      <c r="M482" s="12">
        <v>-32.0206</v>
      </c>
      <c r="N482" s="12">
        <v>-52.0342</v>
      </c>
      <c r="O482" s="11" t="b">
        <f t="shared" si="105"/>
        <v>1</v>
      </c>
    </row>
    <row r="483" spans="1:15" ht="13.5">
      <c r="A483" s="7" t="s">
        <v>244</v>
      </c>
      <c r="B483" s="8" t="s">
        <v>694</v>
      </c>
      <c r="C483" s="7" t="s">
        <v>695</v>
      </c>
      <c r="D483" s="7" t="s">
        <v>696</v>
      </c>
      <c r="E483" s="8" t="s">
        <v>1020</v>
      </c>
      <c r="F483" s="7" t="s">
        <v>1021</v>
      </c>
      <c r="G483" s="9">
        <v>2036.1250000000002</v>
      </c>
      <c r="H483" s="9">
        <v>1.12</v>
      </c>
      <c r="I483" s="10">
        <v>0.1</v>
      </c>
      <c r="J483" s="9">
        <v>2035.0049999999999</v>
      </c>
      <c r="K483" s="10">
        <v>99.9</v>
      </c>
      <c r="L483" s="11" t="b">
        <f t="shared" si="107"/>
        <v>0</v>
      </c>
      <c r="M483" s="12">
        <v>-31.364</v>
      </c>
      <c r="N483" s="12">
        <v>-51.9769</v>
      </c>
      <c r="O483" s="11" t="b">
        <f>FALSE</f>
        <v>0</v>
      </c>
    </row>
    <row r="484" spans="1:15" ht="13.5">
      <c r="A484" s="7" t="s">
        <v>244</v>
      </c>
      <c r="B484" s="8" t="s">
        <v>694</v>
      </c>
      <c r="C484" s="7" t="s">
        <v>695</v>
      </c>
      <c r="D484" s="7" t="s">
        <v>696</v>
      </c>
      <c r="E484" s="8" t="s">
        <v>1022</v>
      </c>
      <c r="F484" s="7" t="s">
        <v>1023</v>
      </c>
      <c r="G484" s="9">
        <v>1295.5220000000002</v>
      </c>
      <c r="H484" s="9">
        <v>1295.5220000000002</v>
      </c>
      <c r="I484" s="10">
        <v>100</v>
      </c>
      <c r="J484" s="9">
        <v>0</v>
      </c>
      <c r="K484" s="10">
        <v>0</v>
      </c>
      <c r="L484" s="11" t="b">
        <f t="shared" si="107"/>
        <v>0</v>
      </c>
      <c r="M484" s="12">
        <v>-28.4066</v>
      </c>
      <c r="N484" s="12">
        <v>-54.9597</v>
      </c>
      <c r="O484" s="11" t="b">
        <f aca="true" t="shared" si="108" ref="O484:O490">TRUE</f>
        <v>1</v>
      </c>
    </row>
    <row r="485" spans="1:15" ht="13.5">
      <c r="A485" s="7" t="s">
        <v>244</v>
      </c>
      <c r="B485" s="8" t="s">
        <v>694</v>
      </c>
      <c r="C485" s="7" t="s">
        <v>695</v>
      </c>
      <c r="D485" s="7" t="s">
        <v>696</v>
      </c>
      <c r="E485" s="8" t="s">
        <v>1024</v>
      </c>
      <c r="F485" s="7" t="s">
        <v>1025</v>
      </c>
      <c r="G485" s="9">
        <v>171.245</v>
      </c>
      <c r="H485" s="9">
        <v>171.245</v>
      </c>
      <c r="I485" s="10">
        <v>100</v>
      </c>
      <c r="J485" s="9">
        <v>0</v>
      </c>
      <c r="K485" s="10">
        <v>0</v>
      </c>
      <c r="L485" s="11" t="b">
        <f t="shared" si="107"/>
        <v>0</v>
      </c>
      <c r="M485" s="12">
        <v>-27.7089</v>
      </c>
      <c r="N485" s="12">
        <v>-53.9669</v>
      </c>
      <c r="O485" s="11" t="b">
        <f t="shared" si="108"/>
        <v>1</v>
      </c>
    </row>
    <row r="486" spans="1:15" ht="13.5">
      <c r="A486" s="7" t="s">
        <v>244</v>
      </c>
      <c r="B486" s="8" t="s">
        <v>694</v>
      </c>
      <c r="C486" s="7" t="s">
        <v>695</v>
      </c>
      <c r="D486" s="7" t="s">
        <v>696</v>
      </c>
      <c r="E486" s="8" t="s">
        <v>1026</v>
      </c>
      <c r="F486" s="7" t="s">
        <v>1027</v>
      </c>
      <c r="G486" s="9">
        <v>1228.4470000000001</v>
      </c>
      <c r="H486" s="9">
        <v>1228.4470000000001</v>
      </c>
      <c r="I486" s="10">
        <v>100</v>
      </c>
      <c r="J486" s="9">
        <v>0</v>
      </c>
      <c r="K486" s="10">
        <v>0</v>
      </c>
      <c r="L486" s="11" t="b">
        <f t="shared" si="107"/>
        <v>0</v>
      </c>
      <c r="M486" s="12">
        <v>-28.547599999999996</v>
      </c>
      <c r="N486" s="12">
        <v>-54.5556</v>
      </c>
      <c r="O486" s="11" t="b">
        <f t="shared" si="108"/>
        <v>1</v>
      </c>
    </row>
    <row r="487" spans="1:15" ht="13.5">
      <c r="A487" s="7" t="s">
        <v>244</v>
      </c>
      <c r="B487" s="8" t="s">
        <v>694</v>
      </c>
      <c r="C487" s="7" t="s">
        <v>695</v>
      </c>
      <c r="D487" s="7" t="s">
        <v>696</v>
      </c>
      <c r="E487" s="8" t="s">
        <v>1028</v>
      </c>
      <c r="F487" s="7" t="s">
        <v>1029</v>
      </c>
      <c r="G487" s="9">
        <v>485.588</v>
      </c>
      <c r="H487" s="9">
        <v>485.588</v>
      </c>
      <c r="I487" s="10">
        <v>100</v>
      </c>
      <c r="J487" s="9">
        <v>0</v>
      </c>
      <c r="K487" s="10">
        <v>0</v>
      </c>
      <c r="L487" s="11" t="b">
        <f>TRUE</f>
        <v>1</v>
      </c>
      <c r="M487" s="12">
        <v>-28.1822</v>
      </c>
      <c r="N487" s="12">
        <v>-55.2601</v>
      </c>
      <c r="O487" s="11" t="b">
        <f t="shared" si="108"/>
        <v>1</v>
      </c>
    </row>
    <row r="488" spans="1:15" ht="13.5">
      <c r="A488" s="7" t="s">
        <v>244</v>
      </c>
      <c r="B488" s="8" t="s">
        <v>694</v>
      </c>
      <c r="C488" s="7" t="s">
        <v>695</v>
      </c>
      <c r="D488" s="7" t="s">
        <v>696</v>
      </c>
      <c r="E488" s="8" t="s">
        <v>1030</v>
      </c>
      <c r="F488" s="7" t="s">
        <v>1031</v>
      </c>
      <c r="G488" s="9">
        <v>223.942</v>
      </c>
      <c r="H488" s="9">
        <v>223.942</v>
      </c>
      <c r="I488" s="10">
        <v>100</v>
      </c>
      <c r="J488" s="9">
        <v>0</v>
      </c>
      <c r="K488" s="10">
        <v>0</v>
      </c>
      <c r="L488" s="11" t="b">
        <f aca="true" t="shared" si="109" ref="L488:L502">FALSE</f>
        <v>0</v>
      </c>
      <c r="M488" s="12">
        <v>-28.0205</v>
      </c>
      <c r="N488" s="12">
        <v>-54.93470000000001</v>
      </c>
      <c r="O488" s="11" t="b">
        <f t="shared" si="108"/>
        <v>1</v>
      </c>
    </row>
    <row r="489" spans="1:15" ht="13.5">
      <c r="A489" s="7" t="s">
        <v>244</v>
      </c>
      <c r="B489" s="8" t="s">
        <v>694</v>
      </c>
      <c r="C489" s="7" t="s">
        <v>695</v>
      </c>
      <c r="D489" s="7" t="s">
        <v>696</v>
      </c>
      <c r="E489" s="8" t="s">
        <v>1032</v>
      </c>
      <c r="F489" s="7" t="s">
        <v>1033</v>
      </c>
      <c r="G489" s="9">
        <v>79.894</v>
      </c>
      <c r="H489" s="9">
        <v>79.894</v>
      </c>
      <c r="I489" s="10">
        <v>100</v>
      </c>
      <c r="J489" s="9">
        <v>0</v>
      </c>
      <c r="K489" s="10">
        <v>0</v>
      </c>
      <c r="L489" s="11" t="b">
        <f t="shared" si="109"/>
        <v>0</v>
      </c>
      <c r="M489" s="12">
        <v>-27.7713</v>
      </c>
      <c r="N489" s="12">
        <v>-53.2474</v>
      </c>
      <c r="O489" s="11" t="b">
        <f t="shared" si="108"/>
        <v>1</v>
      </c>
    </row>
    <row r="490" spans="1:15" ht="13.5">
      <c r="A490" s="7" t="s">
        <v>244</v>
      </c>
      <c r="B490" s="8" t="s">
        <v>694</v>
      </c>
      <c r="C490" s="7" t="s">
        <v>695</v>
      </c>
      <c r="D490" s="7" t="s">
        <v>696</v>
      </c>
      <c r="E490" s="8" t="s">
        <v>1034</v>
      </c>
      <c r="F490" s="7" t="s">
        <v>1035</v>
      </c>
      <c r="G490" s="9">
        <v>107.559</v>
      </c>
      <c r="H490" s="9">
        <v>107.559</v>
      </c>
      <c r="I490" s="10">
        <v>100</v>
      </c>
      <c r="J490" s="9">
        <v>0</v>
      </c>
      <c r="K490" s="10">
        <v>0</v>
      </c>
      <c r="L490" s="11" t="b">
        <f t="shared" si="109"/>
        <v>0</v>
      </c>
      <c r="M490" s="12">
        <v>-28.1244</v>
      </c>
      <c r="N490" s="12">
        <v>-54.8883</v>
      </c>
      <c r="O490" s="11" t="b">
        <f t="shared" si="108"/>
        <v>1</v>
      </c>
    </row>
    <row r="491" spans="1:15" ht="13.5">
      <c r="A491" s="7" t="s">
        <v>244</v>
      </c>
      <c r="B491" s="8" t="s">
        <v>694</v>
      </c>
      <c r="C491" s="7" t="s">
        <v>695</v>
      </c>
      <c r="D491" s="7" t="s">
        <v>696</v>
      </c>
      <c r="E491" s="8" t="s">
        <v>1036</v>
      </c>
      <c r="F491" s="7" t="s">
        <v>1037</v>
      </c>
      <c r="G491" s="9">
        <v>2204.779</v>
      </c>
      <c r="H491" s="9">
        <v>218.736</v>
      </c>
      <c r="I491" s="10">
        <v>9.9</v>
      </c>
      <c r="J491" s="9">
        <v>1986.043</v>
      </c>
      <c r="K491" s="10">
        <v>90.1</v>
      </c>
      <c r="L491" s="11" t="b">
        <f t="shared" si="109"/>
        <v>0</v>
      </c>
      <c r="M491" s="12">
        <v>-30.1674</v>
      </c>
      <c r="N491" s="12">
        <v>-53.5696</v>
      </c>
      <c r="O491" s="11" t="b">
        <f>FALSE</f>
        <v>0</v>
      </c>
    </row>
    <row r="492" spans="1:15" ht="13.5">
      <c r="A492" s="7" t="s">
        <v>244</v>
      </c>
      <c r="B492" s="8" t="s">
        <v>694</v>
      </c>
      <c r="C492" s="7" t="s">
        <v>695</v>
      </c>
      <c r="D492" s="7" t="s">
        <v>696</v>
      </c>
      <c r="E492" s="8" t="s">
        <v>1038</v>
      </c>
      <c r="F492" s="7" t="s">
        <v>1039</v>
      </c>
      <c r="G492" s="9">
        <v>154.45</v>
      </c>
      <c r="H492" s="9">
        <v>154.45</v>
      </c>
      <c r="I492" s="10">
        <v>100</v>
      </c>
      <c r="J492" s="9">
        <v>0</v>
      </c>
      <c r="K492" s="10">
        <v>0</v>
      </c>
      <c r="L492" s="11" t="b">
        <f t="shared" si="109"/>
        <v>0</v>
      </c>
      <c r="M492" s="12">
        <v>-27.5543</v>
      </c>
      <c r="N492" s="12">
        <v>-52.52850000000001</v>
      </c>
      <c r="O492" s="11" t="b">
        <f aca="true" t="shared" si="110" ref="O492:O493">TRUE</f>
        <v>1</v>
      </c>
    </row>
    <row r="493" spans="1:15" ht="13.5">
      <c r="A493" s="7" t="s">
        <v>244</v>
      </c>
      <c r="B493" s="8" t="s">
        <v>694</v>
      </c>
      <c r="C493" s="7" t="s">
        <v>695</v>
      </c>
      <c r="D493" s="7" t="s">
        <v>696</v>
      </c>
      <c r="E493" s="8" t="s">
        <v>1040</v>
      </c>
      <c r="F493" s="7" t="s">
        <v>1041</v>
      </c>
      <c r="G493" s="9">
        <v>107.402</v>
      </c>
      <c r="H493" s="9">
        <v>107.402</v>
      </c>
      <c r="I493" s="10">
        <v>100</v>
      </c>
      <c r="J493" s="9">
        <v>0</v>
      </c>
      <c r="K493" s="10">
        <v>0</v>
      </c>
      <c r="L493" s="11" t="b">
        <f t="shared" si="109"/>
        <v>0</v>
      </c>
      <c r="M493" s="12">
        <v>-27.7877</v>
      </c>
      <c r="N493" s="12">
        <v>-53.935500000000005</v>
      </c>
      <c r="O493" s="11" t="b">
        <f t="shared" si="110"/>
        <v>1</v>
      </c>
    </row>
    <row r="494" spans="1:15" ht="13.5">
      <c r="A494" s="7" t="s">
        <v>244</v>
      </c>
      <c r="B494" s="8" t="s">
        <v>694</v>
      </c>
      <c r="C494" s="7" t="s">
        <v>695</v>
      </c>
      <c r="D494" s="7" t="s">
        <v>696</v>
      </c>
      <c r="E494" s="8" t="s">
        <v>1042</v>
      </c>
      <c r="F494" s="7" t="s">
        <v>1043</v>
      </c>
      <c r="G494" s="9">
        <v>1174.822</v>
      </c>
      <c r="H494" s="9">
        <v>651.213</v>
      </c>
      <c r="I494" s="10">
        <v>55.4</v>
      </c>
      <c r="J494" s="9">
        <v>523.609</v>
      </c>
      <c r="K494" s="10">
        <v>44.6</v>
      </c>
      <c r="L494" s="11" t="b">
        <f t="shared" si="109"/>
        <v>0</v>
      </c>
      <c r="M494" s="12">
        <v>-29.6921</v>
      </c>
      <c r="N494" s="12">
        <v>-54.676</v>
      </c>
      <c r="O494" s="11" t="b">
        <f>FALSE</f>
        <v>0</v>
      </c>
    </row>
    <row r="495" spans="1:15" ht="13.5">
      <c r="A495" s="7" t="s">
        <v>244</v>
      </c>
      <c r="B495" s="8" t="s">
        <v>694</v>
      </c>
      <c r="C495" s="7" t="s">
        <v>695</v>
      </c>
      <c r="D495" s="7" t="s">
        <v>696</v>
      </c>
      <c r="E495" s="8" t="s">
        <v>1044</v>
      </c>
      <c r="F495" s="7" t="s">
        <v>1045</v>
      </c>
      <c r="G495" s="9">
        <v>351.717</v>
      </c>
      <c r="H495" s="9">
        <v>351.717</v>
      </c>
      <c r="I495" s="10">
        <v>100</v>
      </c>
      <c r="J495" s="9">
        <v>0</v>
      </c>
      <c r="K495" s="10">
        <v>0</v>
      </c>
      <c r="L495" s="11" t="b">
        <f t="shared" si="109"/>
        <v>0</v>
      </c>
      <c r="M495" s="12">
        <v>-27.943600000000004</v>
      </c>
      <c r="N495" s="12">
        <v>-52.9255</v>
      </c>
      <c r="O495" s="11" t="b">
        <f aca="true" t="shared" si="111" ref="O495:O498">TRUE</f>
        <v>1</v>
      </c>
    </row>
    <row r="496" spans="1:15" ht="13.5">
      <c r="A496" s="7" t="s">
        <v>244</v>
      </c>
      <c r="B496" s="8" t="s">
        <v>694</v>
      </c>
      <c r="C496" s="7" t="s">
        <v>695</v>
      </c>
      <c r="D496" s="7" t="s">
        <v>696</v>
      </c>
      <c r="E496" s="8" t="s">
        <v>1046</v>
      </c>
      <c r="F496" s="7" t="s">
        <v>1047</v>
      </c>
      <c r="G496" s="9">
        <v>300.827</v>
      </c>
      <c r="H496" s="9">
        <v>300.827</v>
      </c>
      <c r="I496" s="10">
        <v>100</v>
      </c>
      <c r="J496" s="9">
        <v>0</v>
      </c>
      <c r="K496" s="10">
        <v>0</v>
      </c>
      <c r="L496" s="11" t="b">
        <f t="shared" si="109"/>
        <v>0</v>
      </c>
      <c r="M496" s="12">
        <v>-27.4804</v>
      </c>
      <c r="N496" s="12">
        <v>-53.4055</v>
      </c>
      <c r="O496" s="11" t="b">
        <f t="shared" si="111"/>
        <v>1</v>
      </c>
    </row>
    <row r="497" spans="1:15" ht="13.5">
      <c r="A497" s="7" t="s">
        <v>244</v>
      </c>
      <c r="B497" s="8" t="s">
        <v>694</v>
      </c>
      <c r="C497" s="7" t="s">
        <v>695</v>
      </c>
      <c r="D497" s="7" t="s">
        <v>696</v>
      </c>
      <c r="E497" s="8" t="s">
        <v>1048</v>
      </c>
      <c r="F497" s="7" t="s">
        <v>1049</v>
      </c>
      <c r="G497" s="9">
        <v>119.312</v>
      </c>
      <c r="H497" s="9">
        <v>119.312</v>
      </c>
      <c r="I497" s="10">
        <v>100</v>
      </c>
      <c r="J497" s="9">
        <v>0</v>
      </c>
      <c r="K497" s="10">
        <v>0</v>
      </c>
      <c r="L497" s="11" t="b">
        <f t="shared" si="109"/>
        <v>0</v>
      </c>
      <c r="M497" s="12">
        <v>-27.6312</v>
      </c>
      <c r="N497" s="12">
        <v>-53.9559</v>
      </c>
      <c r="O497" s="11" t="b">
        <f t="shared" si="111"/>
        <v>1</v>
      </c>
    </row>
    <row r="498" spans="1:15" ht="13.5">
      <c r="A498" s="7" t="s">
        <v>244</v>
      </c>
      <c r="B498" s="8" t="s">
        <v>694</v>
      </c>
      <c r="C498" s="7" t="s">
        <v>695</v>
      </c>
      <c r="D498" s="7" t="s">
        <v>696</v>
      </c>
      <c r="E498" s="8" t="s">
        <v>1050</v>
      </c>
      <c r="F498" s="7" t="s">
        <v>1051</v>
      </c>
      <c r="G498" s="9">
        <v>147.068</v>
      </c>
      <c r="H498" s="9">
        <v>147.068</v>
      </c>
      <c r="I498" s="10">
        <v>100</v>
      </c>
      <c r="J498" s="9">
        <v>0</v>
      </c>
      <c r="K498" s="10">
        <v>0</v>
      </c>
      <c r="L498" s="11" t="b">
        <f t="shared" si="109"/>
        <v>0</v>
      </c>
      <c r="M498" s="12">
        <v>-28.0275</v>
      </c>
      <c r="N498" s="12">
        <v>-54.5454</v>
      </c>
      <c r="O498" s="11" t="b">
        <f t="shared" si="111"/>
        <v>1</v>
      </c>
    </row>
    <row r="499" spans="1:15" ht="13.5">
      <c r="A499" s="7" t="s">
        <v>244</v>
      </c>
      <c r="B499" s="8" t="s">
        <v>694</v>
      </c>
      <c r="C499" s="7" t="s">
        <v>695</v>
      </c>
      <c r="D499" s="7" t="s">
        <v>696</v>
      </c>
      <c r="E499" s="8" t="s">
        <v>1052</v>
      </c>
      <c r="F499" s="7" t="s">
        <v>1053</v>
      </c>
      <c r="G499" s="9">
        <v>440.631</v>
      </c>
      <c r="H499" s="9">
        <v>0.135</v>
      </c>
      <c r="I499" s="10">
        <v>0</v>
      </c>
      <c r="J499" s="9">
        <v>440.496</v>
      </c>
      <c r="K499" s="10">
        <v>100</v>
      </c>
      <c r="L499" s="11" t="b">
        <f t="shared" si="109"/>
        <v>0</v>
      </c>
      <c r="M499" s="12">
        <v>-27.980799999999995</v>
      </c>
      <c r="N499" s="12">
        <v>-52.2597</v>
      </c>
      <c r="O499" s="11" t="b">
        <f>FALSE</f>
        <v>0</v>
      </c>
    </row>
    <row r="500" spans="1:15" ht="13.5">
      <c r="A500" s="7" t="s">
        <v>244</v>
      </c>
      <c r="B500" s="8" t="s">
        <v>694</v>
      </c>
      <c r="C500" s="7" t="s">
        <v>695</v>
      </c>
      <c r="D500" s="7" t="s">
        <v>696</v>
      </c>
      <c r="E500" s="8" t="s">
        <v>1054</v>
      </c>
      <c r="F500" s="7" t="s">
        <v>1055</v>
      </c>
      <c r="G500" s="9">
        <v>129.238</v>
      </c>
      <c r="H500" s="9">
        <v>129.238</v>
      </c>
      <c r="I500" s="10">
        <v>100</v>
      </c>
      <c r="J500" s="9">
        <v>0</v>
      </c>
      <c r="K500" s="10">
        <v>0</v>
      </c>
      <c r="L500" s="11" t="b">
        <f t="shared" si="109"/>
        <v>0</v>
      </c>
      <c r="M500" s="12">
        <v>-28.1304</v>
      </c>
      <c r="N500" s="12">
        <v>-54.4637</v>
      </c>
      <c r="O500" s="11" t="b">
        <f aca="true" t="shared" si="112" ref="O500:O508">TRUE</f>
        <v>1</v>
      </c>
    </row>
    <row r="501" spans="1:15" ht="13.5">
      <c r="A501" s="7" t="s">
        <v>244</v>
      </c>
      <c r="B501" s="8" t="s">
        <v>694</v>
      </c>
      <c r="C501" s="7" t="s">
        <v>695</v>
      </c>
      <c r="D501" s="7" t="s">
        <v>696</v>
      </c>
      <c r="E501" s="8" t="s">
        <v>1056</v>
      </c>
      <c r="F501" s="7" t="s">
        <v>1057</v>
      </c>
      <c r="G501" s="9">
        <v>76.917</v>
      </c>
      <c r="H501" s="9">
        <v>76.917</v>
      </c>
      <c r="I501" s="10">
        <v>100</v>
      </c>
      <c r="J501" s="9">
        <v>0</v>
      </c>
      <c r="K501" s="10">
        <v>0</v>
      </c>
      <c r="L501" s="11" t="b">
        <f t="shared" si="109"/>
        <v>0</v>
      </c>
      <c r="M501" s="12">
        <v>-27.397999999999996</v>
      </c>
      <c r="N501" s="12">
        <v>-53.467</v>
      </c>
      <c r="O501" s="11" t="b">
        <f t="shared" si="112"/>
        <v>1</v>
      </c>
    </row>
    <row r="502" spans="1:15" ht="13.5">
      <c r="A502" s="7" t="s">
        <v>244</v>
      </c>
      <c r="B502" s="8" t="s">
        <v>694</v>
      </c>
      <c r="C502" s="7" t="s">
        <v>695</v>
      </c>
      <c r="D502" s="7" t="s">
        <v>696</v>
      </c>
      <c r="E502" s="8" t="s">
        <v>1058</v>
      </c>
      <c r="F502" s="7" t="s">
        <v>1059</v>
      </c>
      <c r="G502" s="9">
        <v>337.495</v>
      </c>
      <c r="H502" s="9">
        <v>337.495</v>
      </c>
      <c r="I502" s="10">
        <v>100</v>
      </c>
      <c r="J502" s="9">
        <v>0</v>
      </c>
      <c r="K502" s="10">
        <v>0</v>
      </c>
      <c r="L502" s="11" t="b">
        <f t="shared" si="109"/>
        <v>0</v>
      </c>
      <c r="M502" s="12">
        <v>-27.3722</v>
      </c>
      <c r="N502" s="12">
        <v>-53.7573</v>
      </c>
      <c r="O502" s="11" t="b">
        <f t="shared" si="112"/>
        <v>1</v>
      </c>
    </row>
    <row r="503" spans="1:15" ht="13.5">
      <c r="A503" s="7" t="s">
        <v>244</v>
      </c>
      <c r="B503" s="8" t="s">
        <v>694</v>
      </c>
      <c r="C503" s="7" t="s">
        <v>695</v>
      </c>
      <c r="D503" s="7" t="s">
        <v>696</v>
      </c>
      <c r="E503" s="8" t="s">
        <v>1060</v>
      </c>
      <c r="F503" s="7" t="s">
        <v>1061</v>
      </c>
      <c r="G503" s="9">
        <v>236.653</v>
      </c>
      <c r="H503" s="9">
        <v>236.653</v>
      </c>
      <c r="I503" s="10">
        <v>100</v>
      </c>
      <c r="J503" s="9">
        <v>0</v>
      </c>
      <c r="K503" s="10">
        <v>0</v>
      </c>
      <c r="L503" s="11" t="b">
        <f>TRUE</f>
        <v>1</v>
      </c>
      <c r="M503" s="12">
        <v>-27.3969</v>
      </c>
      <c r="N503" s="12">
        <v>-54.08540000000001</v>
      </c>
      <c r="O503" s="11" t="b">
        <f t="shared" si="112"/>
        <v>1</v>
      </c>
    </row>
    <row r="504" spans="1:15" ht="13.5">
      <c r="A504" s="7" t="s">
        <v>244</v>
      </c>
      <c r="B504" s="8" t="s">
        <v>694</v>
      </c>
      <c r="C504" s="7" t="s">
        <v>695</v>
      </c>
      <c r="D504" s="7" t="s">
        <v>696</v>
      </c>
      <c r="E504" s="8" t="s">
        <v>1062</v>
      </c>
      <c r="F504" s="7" t="s">
        <v>1063</v>
      </c>
      <c r="G504" s="9">
        <v>421.461</v>
      </c>
      <c r="H504" s="9">
        <v>421.461</v>
      </c>
      <c r="I504" s="10">
        <v>100</v>
      </c>
      <c r="J504" s="9">
        <v>0</v>
      </c>
      <c r="K504" s="10">
        <v>0</v>
      </c>
      <c r="L504" s="11" t="b">
        <f aca="true" t="shared" si="113" ref="L504:L512">FALSE</f>
        <v>0</v>
      </c>
      <c r="M504" s="12">
        <v>-27.7797</v>
      </c>
      <c r="N504" s="12">
        <v>-54.2353</v>
      </c>
      <c r="O504" s="11" t="b">
        <f t="shared" si="112"/>
        <v>1</v>
      </c>
    </row>
    <row r="505" spans="1:15" ht="13.5">
      <c r="A505" s="7" t="s">
        <v>244</v>
      </c>
      <c r="B505" s="8" t="s">
        <v>694</v>
      </c>
      <c r="C505" s="7" t="s">
        <v>695</v>
      </c>
      <c r="D505" s="7" t="s">
        <v>696</v>
      </c>
      <c r="E505" s="8" t="s">
        <v>1064</v>
      </c>
      <c r="F505" s="7" t="s">
        <v>1065</v>
      </c>
      <c r="G505" s="9">
        <v>180.599</v>
      </c>
      <c r="H505" s="9">
        <v>180.599</v>
      </c>
      <c r="I505" s="10">
        <v>100</v>
      </c>
      <c r="J505" s="9">
        <v>0</v>
      </c>
      <c r="K505" s="10">
        <v>0</v>
      </c>
      <c r="L505" s="11" t="b">
        <f t="shared" si="113"/>
        <v>0</v>
      </c>
      <c r="M505" s="12">
        <v>-27.6175</v>
      </c>
      <c r="N505" s="12">
        <v>-52.8437</v>
      </c>
      <c r="O505" s="11" t="b">
        <f t="shared" si="112"/>
        <v>1</v>
      </c>
    </row>
    <row r="506" spans="1:15" ht="13.5">
      <c r="A506" s="7" t="s">
        <v>244</v>
      </c>
      <c r="B506" s="8" t="s">
        <v>694</v>
      </c>
      <c r="C506" s="7" t="s">
        <v>695</v>
      </c>
      <c r="D506" s="7" t="s">
        <v>696</v>
      </c>
      <c r="E506" s="8" t="s">
        <v>1066</v>
      </c>
      <c r="F506" s="7" t="s">
        <v>1067</v>
      </c>
      <c r="G506" s="9">
        <v>268.90200000000004</v>
      </c>
      <c r="H506" s="9">
        <v>268.90200000000004</v>
      </c>
      <c r="I506" s="10">
        <v>100</v>
      </c>
      <c r="J506" s="9">
        <v>0</v>
      </c>
      <c r="K506" s="10">
        <v>0</v>
      </c>
      <c r="L506" s="11" t="b">
        <f t="shared" si="113"/>
        <v>0</v>
      </c>
      <c r="M506" s="12">
        <v>-27.456199999999995</v>
      </c>
      <c r="N506" s="12">
        <v>-53.9297</v>
      </c>
      <c r="O506" s="11" t="b">
        <f t="shared" si="112"/>
        <v>1</v>
      </c>
    </row>
    <row r="507" spans="1:15" ht="13.5">
      <c r="A507" s="7" t="s">
        <v>244</v>
      </c>
      <c r="B507" s="8" t="s">
        <v>694</v>
      </c>
      <c r="C507" s="7" t="s">
        <v>695</v>
      </c>
      <c r="D507" s="7" t="s">
        <v>696</v>
      </c>
      <c r="E507" s="8" t="s">
        <v>1068</v>
      </c>
      <c r="F507" s="7" t="s">
        <v>1069</v>
      </c>
      <c r="G507" s="9">
        <v>268.417</v>
      </c>
      <c r="H507" s="9">
        <v>268.417</v>
      </c>
      <c r="I507" s="10">
        <v>100</v>
      </c>
      <c r="J507" s="9">
        <v>0</v>
      </c>
      <c r="K507" s="10">
        <v>0</v>
      </c>
      <c r="L507" s="11" t="b">
        <f t="shared" si="113"/>
        <v>0</v>
      </c>
      <c r="M507" s="12">
        <v>-27.5176</v>
      </c>
      <c r="N507" s="12">
        <v>-52.8922</v>
      </c>
      <c r="O507" s="11" t="b">
        <f t="shared" si="112"/>
        <v>1</v>
      </c>
    </row>
    <row r="508" spans="1:15" ht="13.5">
      <c r="A508" s="7" t="s">
        <v>244</v>
      </c>
      <c r="B508" s="8" t="s">
        <v>694</v>
      </c>
      <c r="C508" s="7" t="s">
        <v>695</v>
      </c>
      <c r="D508" s="7" t="s">
        <v>696</v>
      </c>
      <c r="E508" s="8" t="s">
        <v>1070</v>
      </c>
      <c r="F508" s="7" t="s">
        <v>1071</v>
      </c>
      <c r="G508" s="9">
        <v>181.198</v>
      </c>
      <c r="H508" s="9">
        <v>181.198</v>
      </c>
      <c r="I508" s="10">
        <v>100</v>
      </c>
      <c r="J508" s="9">
        <v>0</v>
      </c>
      <c r="K508" s="10">
        <v>0</v>
      </c>
      <c r="L508" s="11" t="b">
        <f t="shared" si="113"/>
        <v>0</v>
      </c>
      <c r="M508" s="12">
        <v>-27.650100000000002</v>
      </c>
      <c r="N508" s="12">
        <v>-54.4331</v>
      </c>
      <c r="O508" s="11" t="b">
        <f t="shared" si="112"/>
        <v>1</v>
      </c>
    </row>
    <row r="509" spans="1:15" ht="13.5">
      <c r="A509" s="7" t="s">
        <v>244</v>
      </c>
      <c r="B509" s="8" t="s">
        <v>694</v>
      </c>
      <c r="C509" s="7" t="s">
        <v>695</v>
      </c>
      <c r="D509" s="7" t="s">
        <v>696</v>
      </c>
      <c r="E509" s="8" t="s">
        <v>1072</v>
      </c>
      <c r="F509" s="7" t="s">
        <v>1073</v>
      </c>
      <c r="G509" s="9">
        <v>2253.234</v>
      </c>
      <c r="H509" s="9">
        <v>356.822</v>
      </c>
      <c r="I509" s="10">
        <v>15.8</v>
      </c>
      <c r="J509" s="9">
        <v>1896.4120000000003</v>
      </c>
      <c r="K509" s="10">
        <v>84.2</v>
      </c>
      <c r="L509" s="11" t="b">
        <f t="shared" si="113"/>
        <v>0</v>
      </c>
      <c r="M509" s="12">
        <v>-29.0775</v>
      </c>
      <c r="N509" s="12">
        <v>-53.840599999999995</v>
      </c>
      <c r="O509" s="11" t="b">
        <f>FALSE</f>
        <v>0</v>
      </c>
    </row>
    <row r="510" spans="1:15" ht="13.5">
      <c r="A510" s="7" t="s">
        <v>244</v>
      </c>
      <c r="B510" s="8" t="s">
        <v>694</v>
      </c>
      <c r="C510" s="7" t="s">
        <v>695</v>
      </c>
      <c r="D510" s="7" t="s">
        <v>696</v>
      </c>
      <c r="E510" s="8" t="s">
        <v>1074</v>
      </c>
      <c r="F510" s="7" t="s">
        <v>1075</v>
      </c>
      <c r="G510" s="9">
        <v>307.71</v>
      </c>
      <c r="H510" s="9">
        <v>307.71</v>
      </c>
      <c r="I510" s="10">
        <v>100</v>
      </c>
      <c r="J510" s="9">
        <v>0</v>
      </c>
      <c r="K510" s="10">
        <v>0</v>
      </c>
      <c r="L510" s="11" t="b">
        <f t="shared" si="113"/>
        <v>0</v>
      </c>
      <c r="M510" s="12">
        <v>-27.7541</v>
      </c>
      <c r="N510" s="12">
        <v>-54.4785</v>
      </c>
      <c r="O510" s="11" t="b">
        <f aca="true" t="shared" si="114" ref="O510:O519">TRUE</f>
        <v>1</v>
      </c>
    </row>
    <row r="511" spans="1:15" ht="13.5">
      <c r="A511" s="7" t="s">
        <v>244</v>
      </c>
      <c r="B511" s="8" t="s">
        <v>694</v>
      </c>
      <c r="C511" s="7" t="s">
        <v>695</v>
      </c>
      <c r="D511" s="7" t="s">
        <v>696</v>
      </c>
      <c r="E511" s="8" t="s">
        <v>1076</v>
      </c>
      <c r="F511" s="7" t="s">
        <v>1077</v>
      </c>
      <c r="G511" s="9">
        <v>125.876</v>
      </c>
      <c r="H511" s="9">
        <v>125.876</v>
      </c>
      <c r="I511" s="10">
        <v>100</v>
      </c>
      <c r="J511" s="9">
        <v>0</v>
      </c>
      <c r="K511" s="10">
        <v>0</v>
      </c>
      <c r="L511" s="11" t="b">
        <f t="shared" si="113"/>
        <v>0</v>
      </c>
      <c r="M511" s="12">
        <v>-28.043599999999998</v>
      </c>
      <c r="N511" s="12">
        <v>-54.6845</v>
      </c>
      <c r="O511" s="11" t="b">
        <f t="shared" si="114"/>
        <v>1</v>
      </c>
    </row>
    <row r="512" spans="1:15" ht="13.5">
      <c r="A512" s="7" t="s">
        <v>244</v>
      </c>
      <c r="B512" s="8" t="s">
        <v>694</v>
      </c>
      <c r="C512" s="7" t="s">
        <v>695</v>
      </c>
      <c r="D512" s="7" t="s">
        <v>696</v>
      </c>
      <c r="E512" s="8" t="s">
        <v>1078</v>
      </c>
      <c r="F512" s="7" t="s">
        <v>1079</v>
      </c>
      <c r="G512" s="9">
        <v>602.387</v>
      </c>
      <c r="H512" s="9">
        <v>602.387</v>
      </c>
      <c r="I512" s="10">
        <v>100</v>
      </c>
      <c r="J512" s="9">
        <v>0</v>
      </c>
      <c r="K512" s="10">
        <v>0</v>
      </c>
      <c r="L512" s="11" t="b">
        <f t="shared" si="113"/>
        <v>0</v>
      </c>
      <c r="M512" s="12">
        <v>-29.045900000000003</v>
      </c>
      <c r="N512" s="12">
        <v>-55.153499999999994</v>
      </c>
      <c r="O512" s="11" t="b">
        <f t="shared" si="114"/>
        <v>1</v>
      </c>
    </row>
    <row r="513" spans="1:15" ht="13.5">
      <c r="A513" s="7" t="s">
        <v>244</v>
      </c>
      <c r="B513" s="8" t="s">
        <v>694</v>
      </c>
      <c r="C513" s="7" t="s">
        <v>695</v>
      </c>
      <c r="D513" s="7" t="s">
        <v>696</v>
      </c>
      <c r="E513" s="8" t="s">
        <v>1080</v>
      </c>
      <c r="F513" s="7" t="s">
        <v>1081</v>
      </c>
      <c r="G513" s="9">
        <v>5702.098</v>
      </c>
      <c r="H513" s="9">
        <v>5702.098</v>
      </c>
      <c r="I513" s="10">
        <v>100</v>
      </c>
      <c r="J513" s="9">
        <v>0</v>
      </c>
      <c r="K513" s="10">
        <v>0</v>
      </c>
      <c r="L513" s="11" t="b">
        <f>TRUE</f>
        <v>1</v>
      </c>
      <c r="M513" s="12">
        <v>-29.7598</v>
      </c>
      <c r="N513" s="12">
        <v>-57.0818</v>
      </c>
      <c r="O513" s="11" t="b">
        <f t="shared" si="114"/>
        <v>1</v>
      </c>
    </row>
    <row r="514" spans="1:15" ht="13.5">
      <c r="A514" s="7" t="s">
        <v>244</v>
      </c>
      <c r="B514" s="8" t="s">
        <v>694</v>
      </c>
      <c r="C514" s="7" t="s">
        <v>695</v>
      </c>
      <c r="D514" s="7" t="s">
        <v>696</v>
      </c>
      <c r="E514" s="8" t="s">
        <v>1082</v>
      </c>
      <c r="F514" s="7" t="s">
        <v>1083</v>
      </c>
      <c r="G514" s="9">
        <v>193.025</v>
      </c>
      <c r="H514" s="9">
        <v>193.025</v>
      </c>
      <c r="I514" s="10">
        <v>100</v>
      </c>
      <c r="J514" s="9">
        <v>0</v>
      </c>
      <c r="K514" s="10">
        <v>0</v>
      </c>
      <c r="L514" s="11" t="b">
        <f aca="true" t="shared" si="115" ref="L514:L520">FALSE</f>
        <v>0</v>
      </c>
      <c r="M514" s="12">
        <v>-27.1684</v>
      </c>
      <c r="N514" s="12">
        <v>-53.4021</v>
      </c>
      <c r="O514" s="11" t="b">
        <f t="shared" si="114"/>
        <v>1</v>
      </c>
    </row>
    <row r="515" spans="1:15" ht="13.5">
      <c r="A515" s="7" t="s">
        <v>244</v>
      </c>
      <c r="B515" s="8" t="s">
        <v>694</v>
      </c>
      <c r="C515" s="7" t="s">
        <v>695</v>
      </c>
      <c r="D515" s="7" t="s">
        <v>696</v>
      </c>
      <c r="E515" s="8" t="s">
        <v>1084</v>
      </c>
      <c r="F515" s="7" t="s">
        <v>1085</v>
      </c>
      <c r="G515" s="9">
        <v>508.2780000000001</v>
      </c>
      <c r="H515" s="9">
        <v>470.2780000000001</v>
      </c>
      <c r="I515" s="10">
        <v>92.5</v>
      </c>
      <c r="J515" s="9">
        <v>38</v>
      </c>
      <c r="K515" s="10">
        <v>7.5</v>
      </c>
      <c r="L515" s="11" t="b">
        <f t="shared" si="115"/>
        <v>0</v>
      </c>
      <c r="M515" s="12">
        <v>-30.334</v>
      </c>
      <c r="N515" s="12">
        <v>-53.8792</v>
      </c>
      <c r="O515" s="11" t="b">
        <f t="shared" si="114"/>
        <v>1</v>
      </c>
    </row>
    <row r="516" spans="1:15" ht="13.5">
      <c r="A516" s="7" t="s">
        <v>244</v>
      </c>
      <c r="B516" s="8" t="s">
        <v>694</v>
      </c>
      <c r="C516" s="7" t="s">
        <v>695</v>
      </c>
      <c r="D516" s="7" t="s">
        <v>696</v>
      </c>
      <c r="E516" s="8" t="s">
        <v>1086</v>
      </c>
      <c r="F516" s="7" t="s">
        <v>1087</v>
      </c>
      <c r="G516" s="9">
        <v>77.63</v>
      </c>
      <c r="H516" s="9">
        <v>77.63</v>
      </c>
      <c r="I516" s="10">
        <v>100</v>
      </c>
      <c r="J516" s="9">
        <v>0</v>
      </c>
      <c r="K516" s="10">
        <v>0</v>
      </c>
      <c r="L516" s="11" t="b">
        <f t="shared" si="115"/>
        <v>0</v>
      </c>
      <c r="M516" s="12">
        <v>-27.3701</v>
      </c>
      <c r="N516" s="12">
        <v>-53.4924</v>
      </c>
      <c r="O516" s="11" t="b">
        <f t="shared" si="114"/>
        <v>1</v>
      </c>
    </row>
    <row r="517" spans="1:15" ht="13.5">
      <c r="A517" s="7" t="s">
        <v>244</v>
      </c>
      <c r="B517" s="8" t="s">
        <v>694</v>
      </c>
      <c r="C517" s="7" t="s">
        <v>695</v>
      </c>
      <c r="D517" s="7" t="s">
        <v>696</v>
      </c>
      <c r="E517" s="8" t="s">
        <v>1088</v>
      </c>
      <c r="F517" s="7" t="s">
        <v>1089</v>
      </c>
      <c r="G517" s="9">
        <v>90.022</v>
      </c>
      <c r="H517" s="9">
        <v>90.022</v>
      </c>
      <c r="I517" s="10">
        <v>100</v>
      </c>
      <c r="J517" s="9">
        <v>0</v>
      </c>
      <c r="K517" s="10">
        <v>0</v>
      </c>
      <c r="L517" s="11" t="b">
        <f t="shared" si="115"/>
        <v>0</v>
      </c>
      <c r="M517" s="12">
        <v>-27.29</v>
      </c>
      <c r="N517" s="12">
        <v>-53.7013</v>
      </c>
      <c r="O517" s="11" t="b">
        <f t="shared" si="114"/>
        <v>1</v>
      </c>
    </row>
    <row r="518" spans="1:15" ht="13.5">
      <c r="A518" s="7" t="s">
        <v>244</v>
      </c>
      <c r="B518" s="8" t="s">
        <v>694</v>
      </c>
      <c r="C518" s="7" t="s">
        <v>695</v>
      </c>
      <c r="D518" s="7" t="s">
        <v>696</v>
      </c>
      <c r="E518" s="8" t="s">
        <v>1090</v>
      </c>
      <c r="F518" s="7" t="s">
        <v>1091</v>
      </c>
      <c r="G518" s="9">
        <v>258.312</v>
      </c>
      <c r="H518" s="9">
        <v>258.312</v>
      </c>
      <c r="I518" s="10">
        <v>100</v>
      </c>
      <c r="J518" s="9">
        <v>0</v>
      </c>
      <c r="K518" s="10">
        <v>0</v>
      </c>
      <c r="L518" s="11" t="b">
        <f t="shared" si="115"/>
        <v>0</v>
      </c>
      <c r="M518" s="12">
        <v>-28.352399999999996</v>
      </c>
      <c r="N518" s="12">
        <v>-54.4991</v>
      </c>
      <c r="O518" s="11" t="b">
        <f t="shared" si="114"/>
        <v>1</v>
      </c>
    </row>
    <row r="519" spans="1:15" ht="13.5">
      <c r="A519" s="7" t="s">
        <v>1092</v>
      </c>
      <c r="B519" s="8" t="s">
        <v>1093</v>
      </c>
      <c r="C519" s="7" t="s">
        <v>1094</v>
      </c>
      <c r="D519" s="7" t="s">
        <v>1095</v>
      </c>
      <c r="E519" s="8" t="s">
        <v>1096</v>
      </c>
      <c r="F519" s="7" t="s">
        <v>1097</v>
      </c>
      <c r="G519" s="9">
        <v>4193.742</v>
      </c>
      <c r="H519" s="9">
        <v>4193.742</v>
      </c>
      <c r="I519" s="10">
        <v>100</v>
      </c>
      <c r="J519" s="9">
        <v>0</v>
      </c>
      <c r="K519" s="10">
        <v>0</v>
      </c>
      <c r="L519" s="11" t="b">
        <f t="shared" si="115"/>
        <v>0</v>
      </c>
      <c r="M519" s="12">
        <v>-23.1006</v>
      </c>
      <c r="N519" s="12">
        <v>-55.2438</v>
      </c>
      <c r="O519" s="11" t="b">
        <f t="shared" si="114"/>
        <v>1</v>
      </c>
    </row>
    <row r="520" spans="1:15" ht="13.5">
      <c r="A520" s="7" t="s">
        <v>1092</v>
      </c>
      <c r="B520" s="8" t="s">
        <v>1093</v>
      </c>
      <c r="C520" s="7" t="s">
        <v>1094</v>
      </c>
      <c r="D520" s="7" t="s">
        <v>1095</v>
      </c>
      <c r="E520" s="8" t="s">
        <v>1098</v>
      </c>
      <c r="F520" s="7" t="s">
        <v>1099</v>
      </c>
      <c r="G520" s="9">
        <v>2913.177</v>
      </c>
      <c r="H520" s="9">
        <v>225.45</v>
      </c>
      <c r="I520" s="10">
        <v>7.7</v>
      </c>
      <c r="J520" s="9">
        <v>2687.727</v>
      </c>
      <c r="K520" s="10">
        <v>92.30000000000001</v>
      </c>
      <c r="L520" s="11" t="b">
        <f t="shared" si="115"/>
        <v>0</v>
      </c>
      <c r="M520" s="12">
        <v>-20.4842</v>
      </c>
      <c r="N520" s="12">
        <v>-55.8056</v>
      </c>
      <c r="O520" s="11" t="b">
        <f>FALSE</f>
        <v>0</v>
      </c>
    </row>
    <row r="521" spans="1:15" ht="13.5">
      <c r="A521" s="7" t="s">
        <v>1092</v>
      </c>
      <c r="B521" s="8" t="s">
        <v>1093</v>
      </c>
      <c r="C521" s="7" t="s">
        <v>1094</v>
      </c>
      <c r="D521" s="7" t="s">
        <v>1095</v>
      </c>
      <c r="E521" s="8" t="s">
        <v>1100</v>
      </c>
      <c r="F521" s="7" t="s">
        <v>1101</v>
      </c>
      <c r="G521" s="9">
        <v>1142.895</v>
      </c>
      <c r="H521" s="9">
        <v>1142.895</v>
      </c>
      <c r="I521" s="10">
        <v>100</v>
      </c>
      <c r="J521" s="9">
        <v>0</v>
      </c>
      <c r="K521" s="10">
        <v>0</v>
      </c>
      <c r="L521" s="11" t="b">
        <f>TRUE</f>
        <v>1</v>
      </c>
      <c r="M521" s="12">
        <v>-22.194700000000005</v>
      </c>
      <c r="N521" s="12">
        <v>-55.9481</v>
      </c>
      <c r="O521" s="11" t="b">
        <f>TRUE</f>
        <v>1</v>
      </c>
    </row>
    <row r="522" spans="1:15" ht="13.5">
      <c r="A522" s="7" t="s">
        <v>1092</v>
      </c>
      <c r="B522" s="8" t="s">
        <v>1093</v>
      </c>
      <c r="C522" s="7" t="s">
        <v>1094</v>
      </c>
      <c r="D522" s="7" t="s">
        <v>1095</v>
      </c>
      <c r="E522" s="8" t="s">
        <v>1102</v>
      </c>
      <c r="F522" s="7" t="s">
        <v>1103</v>
      </c>
      <c r="G522" s="9">
        <v>17087.021</v>
      </c>
      <c r="H522" s="9">
        <v>2178.6</v>
      </c>
      <c r="I522" s="10">
        <v>12.8</v>
      </c>
      <c r="J522" s="9">
        <v>14908.421</v>
      </c>
      <c r="K522" s="10">
        <v>87.2</v>
      </c>
      <c r="L522" s="11" t="b">
        <f>FALSE</f>
        <v>0</v>
      </c>
      <c r="M522" s="12">
        <v>-20.4593</v>
      </c>
      <c r="N522" s="12">
        <v>-55.7813</v>
      </c>
      <c r="O522" s="11" t="b">
        <f>FALSE</f>
        <v>0</v>
      </c>
    </row>
    <row r="523" spans="1:15" ht="13.5">
      <c r="A523" s="7" t="s">
        <v>1092</v>
      </c>
      <c r="B523" s="8" t="s">
        <v>1093</v>
      </c>
      <c r="C523" s="7" t="s">
        <v>1094</v>
      </c>
      <c r="D523" s="7" t="s">
        <v>1095</v>
      </c>
      <c r="E523" s="8" t="s">
        <v>1104</v>
      </c>
      <c r="F523" s="7" t="s">
        <v>1105</v>
      </c>
      <c r="G523" s="9">
        <v>1653.86</v>
      </c>
      <c r="H523" s="9">
        <v>1653.86</v>
      </c>
      <c r="I523" s="10">
        <v>100</v>
      </c>
      <c r="J523" s="9">
        <v>0</v>
      </c>
      <c r="K523" s="10">
        <v>0</v>
      </c>
      <c r="L523" s="11" t="b">
        <f aca="true" t="shared" si="116" ref="L523:L524">TRUE</f>
        <v>1</v>
      </c>
      <c r="M523" s="12">
        <v>-22.947899999999997</v>
      </c>
      <c r="N523" s="12">
        <v>-55.6308</v>
      </c>
      <c r="O523" s="11" t="b">
        <f aca="true" t="shared" si="117" ref="O523:O530">TRUE</f>
        <v>1</v>
      </c>
    </row>
    <row r="524" spans="1:15" ht="13.5">
      <c r="A524" s="7" t="s">
        <v>1092</v>
      </c>
      <c r="B524" s="8" t="s">
        <v>1093</v>
      </c>
      <c r="C524" s="7" t="s">
        <v>1094</v>
      </c>
      <c r="D524" s="7" t="s">
        <v>1095</v>
      </c>
      <c r="E524" s="8" t="s">
        <v>1106</v>
      </c>
      <c r="F524" s="7" t="s">
        <v>1107</v>
      </c>
      <c r="G524" s="9">
        <v>4899.4400000000005</v>
      </c>
      <c r="H524" s="9">
        <v>4899.4400000000005</v>
      </c>
      <c r="I524" s="10">
        <v>100</v>
      </c>
      <c r="J524" s="9">
        <v>0</v>
      </c>
      <c r="K524" s="10">
        <v>0</v>
      </c>
      <c r="L524" s="11" t="b">
        <f t="shared" si="116"/>
        <v>1</v>
      </c>
      <c r="M524" s="12">
        <v>-22.1089</v>
      </c>
      <c r="N524" s="12">
        <v>-56.5211</v>
      </c>
      <c r="O524" s="11" t="b">
        <f t="shared" si="117"/>
        <v>1</v>
      </c>
    </row>
    <row r="525" spans="1:15" ht="13.5">
      <c r="A525" s="7" t="s">
        <v>1092</v>
      </c>
      <c r="B525" s="8" t="s">
        <v>1093</v>
      </c>
      <c r="C525" s="7" t="s">
        <v>1094</v>
      </c>
      <c r="D525" s="7" t="s">
        <v>1095</v>
      </c>
      <c r="E525" s="8" t="s">
        <v>1108</v>
      </c>
      <c r="F525" s="7" t="s">
        <v>1109</v>
      </c>
      <c r="G525" s="9">
        <v>2591.933</v>
      </c>
      <c r="H525" s="9">
        <v>2405.193</v>
      </c>
      <c r="I525" s="10">
        <v>92.8</v>
      </c>
      <c r="J525" s="9">
        <v>186.74</v>
      </c>
      <c r="K525" s="10">
        <v>7.2</v>
      </c>
      <c r="L525" s="11" t="b">
        <f aca="true" t="shared" si="118" ref="L525:L527">FALSE</f>
        <v>0</v>
      </c>
      <c r="M525" s="12">
        <v>-20.5526</v>
      </c>
      <c r="N525" s="12">
        <v>-56.6773</v>
      </c>
      <c r="O525" s="11" t="b">
        <f t="shared" si="117"/>
        <v>1</v>
      </c>
    </row>
    <row r="526" spans="1:15" ht="13.5">
      <c r="A526" s="7" t="s">
        <v>1092</v>
      </c>
      <c r="B526" s="8" t="s">
        <v>1093</v>
      </c>
      <c r="C526" s="7" t="s">
        <v>1094</v>
      </c>
      <c r="D526" s="7" t="s">
        <v>1095</v>
      </c>
      <c r="E526" s="8" t="s">
        <v>1110</v>
      </c>
      <c r="F526" s="7" t="s">
        <v>1111</v>
      </c>
      <c r="G526" s="9">
        <v>5373.016</v>
      </c>
      <c r="H526" s="9">
        <v>4957.067</v>
      </c>
      <c r="I526" s="10">
        <v>92.30000000000001</v>
      </c>
      <c r="J526" s="9">
        <v>415.949</v>
      </c>
      <c r="K526" s="10">
        <v>7.7</v>
      </c>
      <c r="L526" s="11" t="b">
        <f t="shared" si="118"/>
        <v>0</v>
      </c>
      <c r="M526" s="12">
        <v>-21.127700000000004</v>
      </c>
      <c r="N526" s="12">
        <v>-56.4872</v>
      </c>
      <c r="O526" s="11" t="b">
        <f t="shared" si="117"/>
        <v>1</v>
      </c>
    </row>
    <row r="527" spans="1:15" ht="13.5">
      <c r="A527" s="7" t="s">
        <v>1092</v>
      </c>
      <c r="B527" s="8" t="s">
        <v>1093</v>
      </c>
      <c r="C527" s="7" t="s">
        <v>1094</v>
      </c>
      <c r="D527" s="7" t="s">
        <v>1095</v>
      </c>
      <c r="E527" s="8" t="s">
        <v>1112</v>
      </c>
      <c r="F527" s="7" t="s">
        <v>1113</v>
      </c>
      <c r="G527" s="9">
        <v>2115.73</v>
      </c>
      <c r="H527" s="9">
        <v>2115.73</v>
      </c>
      <c r="I527" s="10">
        <v>100</v>
      </c>
      <c r="J527" s="9">
        <v>0</v>
      </c>
      <c r="K527" s="10">
        <v>0</v>
      </c>
      <c r="L527" s="11" t="b">
        <f t="shared" si="118"/>
        <v>0</v>
      </c>
      <c r="M527" s="12">
        <v>-22.6348</v>
      </c>
      <c r="N527" s="12">
        <v>-54.8241</v>
      </c>
      <c r="O527" s="11" t="b">
        <f t="shared" si="117"/>
        <v>1</v>
      </c>
    </row>
    <row r="528" spans="1:15" ht="13.5">
      <c r="A528" s="7" t="s">
        <v>1092</v>
      </c>
      <c r="B528" s="8" t="s">
        <v>1093</v>
      </c>
      <c r="C528" s="7" t="s">
        <v>1094</v>
      </c>
      <c r="D528" s="7" t="s">
        <v>1095</v>
      </c>
      <c r="E528" s="8" t="s">
        <v>1114</v>
      </c>
      <c r="F528" s="7" t="s">
        <v>1115</v>
      </c>
      <c r="G528" s="9">
        <v>2943.206</v>
      </c>
      <c r="H528" s="9">
        <v>2943.206</v>
      </c>
      <c r="I528" s="10">
        <v>100</v>
      </c>
      <c r="J528" s="9">
        <v>0</v>
      </c>
      <c r="K528" s="10">
        <v>0</v>
      </c>
      <c r="L528" s="11" t="b">
        <f aca="true" t="shared" si="119" ref="L528:L530">TRUE</f>
        <v>1</v>
      </c>
      <c r="M528" s="12">
        <v>-22.012700000000002</v>
      </c>
      <c r="N528" s="12">
        <v>-57.0259</v>
      </c>
      <c r="O528" s="11" t="b">
        <f t="shared" si="117"/>
        <v>1</v>
      </c>
    </row>
    <row r="529" spans="1:15" ht="13.5">
      <c r="A529" s="7" t="s">
        <v>1092</v>
      </c>
      <c r="B529" s="8" t="s">
        <v>1093</v>
      </c>
      <c r="C529" s="7" t="s">
        <v>1094</v>
      </c>
      <c r="D529" s="7" t="s">
        <v>1095</v>
      </c>
      <c r="E529" s="8" t="s">
        <v>1116</v>
      </c>
      <c r="F529" s="7" t="s">
        <v>1117</v>
      </c>
      <c r="G529" s="9">
        <v>1023.7270000000001</v>
      </c>
      <c r="H529" s="9">
        <v>1023.7270000000001</v>
      </c>
      <c r="I529" s="10">
        <v>100</v>
      </c>
      <c r="J529" s="9">
        <v>0</v>
      </c>
      <c r="K529" s="10">
        <v>0</v>
      </c>
      <c r="L529" s="11" t="b">
        <f t="shared" si="119"/>
        <v>1</v>
      </c>
      <c r="M529" s="12">
        <v>-23.276400000000002</v>
      </c>
      <c r="N529" s="12">
        <v>-55.5413</v>
      </c>
      <c r="O529" s="11" t="b">
        <f t="shared" si="117"/>
        <v>1</v>
      </c>
    </row>
    <row r="530" spans="1:15" ht="13.5">
      <c r="A530" s="7" t="s">
        <v>1092</v>
      </c>
      <c r="B530" s="8" t="s">
        <v>1093</v>
      </c>
      <c r="C530" s="7" t="s">
        <v>1094</v>
      </c>
      <c r="D530" s="7" t="s">
        <v>1095</v>
      </c>
      <c r="E530" s="8" t="s">
        <v>1118</v>
      </c>
      <c r="F530" s="7" t="s">
        <v>1119</v>
      </c>
      <c r="G530" s="9">
        <v>64438.363</v>
      </c>
      <c r="H530" s="9">
        <v>46549.75400000001</v>
      </c>
      <c r="I530" s="10">
        <v>72.2</v>
      </c>
      <c r="J530" s="9">
        <v>17888.609</v>
      </c>
      <c r="K530" s="10">
        <v>27.800000000000004</v>
      </c>
      <c r="L530" s="11" t="b">
        <f t="shared" si="119"/>
        <v>1</v>
      </c>
      <c r="M530" s="12">
        <v>-19.0091</v>
      </c>
      <c r="N530" s="12">
        <v>-57.6671</v>
      </c>
      <c r="O530" s="11" t="b">
        <f t="shared" si="117"/>
        <v>1</v>
      </c>
    </row>
    <row r="531" spans="1:15" ht="13.5">
      <c r="A531" s="7" t="s">
        <v>1092</v>
      </c>
      <c r="B531" s="8" t="s">
        <v>1093</v>
      </c>
      <c r="C531" s="7" t="s">
        <v>1094</v>
      </c>
      <c r="D531" s="7" t="s">
        <v>1095</v>
      </c>
      <c r="E531" s="8" t="s">
        <v>1120</v>
      </c>
      <c r="F531" s="7" t="s">
        <v>1121</v>
      </c>
      <c r="G531" s="9">
        <v>828.533</v>
      </c>
      <c r="H531" s="9">
        <v>79.887</v>
      </c>
      <c r="I531" s="10">
        <v>9.6</v>
      </c>
      <c r="J531" s="9">
        <v>748.646</v>
      </c>
      <c r="K531" s="10">
        <v>90.4</v>
      </c>
      <c r="L531" s="11" t="b">
        <f aca="true" t="shared" si="120" ref="L531:L541">FALSE</f>
        <v>0</v>
      </c>
      <c r="M531" s="12">
        <v>-22.2729</v>
      </c>
      <c r="N531" s="12">
        <v>-54.1612</v>
      </c>
      <c r="O531" s="11" t="b">
        <f aca="true" t="shared" si="121" ref="O531:O532">FALSE</f>
        <v>0</v>
      </c>
    </row>
    <row r="532" spans="1:15" ht="13.5">
      <c r="A532" s="7" t="s">
        <v>1092</v>
      </c>
      <c r="B532" s="8" t="s">
        <v>1093</v>
      </c>
      <c r="C532" s="7" t="s">
        <v>1094</v>
      </c>
      <c r="D532" s="7" t="s">
        <v>1095</v>
      </c>
      <c r="E532" s="8" t="s">
        <v>1122</v>
      </c>
      <c r="F532" s="7" t="s">
        <v>1123</v>
      </c>
      <c r="G532" s="9">
        <v>2431.609</v>
      </c>
      <c r="H532" s="9">
        <v>1.172</v>
      </c>
      <c r="I532" s="10">
        <v>0</v>
      </c>
      <c r="J532" s="9">
        <v>2430.437</v>
      </c>
      <c r="K532" s="10">
        <v>100</v>
      </c>
      <c r="L532" s="11" t="b">
        <f t="shared" si="120"/>
        <v>0</v>
      </c>
      <c r="M532" s="12">
        <v>-20.692300000000003</v>
      </c>
      <c r="N532" s="12">
        <v>-55.28190000000001</v>
      </c>
      <c r="O532" s="11" t="b">
        <f t="shared" si="121"/>
        <v>0</v>
      </c>
    </row>
    <row r="533" spans="1:15" ht="13.5">
      <c r="A533" s="7" t="s">
        <v>1092</v>
      </c>
      <c r="B533" s="8" t="s">
        <v>1093</v>
      </c>
      <c r="C533" s="7" t="s">
        <v>1094</v>
      </c>
      <c r="D533" s="7" t="s">
        <v>1095</v>
      </c>
      <c r="E533" s="8" t="s">
        <v>1124</v>
      </c>
      <c r="F533" s="7" t="s">
        <v>321</v>
      </c>
      <c r="G533" s="9">
        <v>280.457</v>
      </c>
      <c r="H533" s="9">
        <v>280.457</v>
      </c>
      <c r="I533" s="10">
        <v>100</v>
      </c>
      <c r="J533" s="9">
        <v>0</v>
      </c>
      <c r="K533" s="10">
        <v>0</v>
      </c>
      <c r="L533" s="11" t="b">
        <f t="shared" si="120"/>
        <v>0</v>
      </c>
      <c r="M533" s="12">
        <v>-22.045500000000004</v>
      </c>
      <c r="N533" s="12">
        <v>-54.6079</v>
      </c>
      <c r="O533" s="11" t="b">
        <f aca="true" t="shared" si="122" ref="O533:O548">TRUE</f>
        <v>1</v>
      </c>
    </row>
    <row r="534" spans="1:15" ht="13.5">
      <c r="A534" s="7" t="s">
        <v>1092</v>
      </c>
      <c r="B534" s="8" t="s">
        <v>1093</v>
      </c>
      <c r="C534" s="7" t="s">
        <v>1094</v>
      </c>
      <c r="D534" s="7" t="s">
        <v>1095</v>
      </c>
      <c r="E534" s="8" t="s">
        <v>1125</v>
      </c>
      <c r="F534" s="7" t="s">
        <v>1126</v>
      </c>
      <c r="G534" s="9">
        <v>4062.2359999999994</v>
      </c>
      <c r="H534" s="9">
        <v>3864.743</v>
      </c>
      <c r="I534" s="10">
        <v>95.1</v>
      </c>
      <c r="J534" s="9">
        <v>197.493</v>
      </c>
      <c r="K534" s="10">
        <v>4.9</v>
      </c>
      <c r="L534" s="11" t="b">
        <f t="shared" si="120"/>
        <v>0</v>
      </c>
      <c r="M534" s="12">
        <v>-22.241</v>
      </c>
      <c r="N534" s="12">
        <v>-54.7831</v>
      </c>
      <c r="O534" s="11" t="b">
        <f t="shared" si="122"/>
        <v>1</v>
      </c>
    </row>
    <row r="535" spans="1:15" ht="13.5">
      <c r="A535" s="7" t="s">
        <v>1092</v>
      </c>
      <c r="B535" s="8" t="s">
        <v>1093</v>
      </c>
      <c r="C535" s="7" t="s">
        <v>1094</v>
      </c>
      <c r="D535" s="7" t="s">
        <v>1095</v>
      </c>
      <c r="E535" s="8" t="s">
        <v>1127</v>
      </c>
      <c r="F535" s="7" t="s">
        <v>1128</v>
      </c>
      <c r="G535" s="9">
        <v>1012.796</v>
      </c>
      <c r="H535" s="9">
        <v>1012.796</v>
      </c>
      <c r="I535" s="10">
        <v>100</v>
      </c>
      <c r="J535" s="9">
        <v>0</v>
      </c>
      <c r="K535" s="10">
        <v>0</v>
      </c>
      <c r="L535" s="11" t="b">
        <f t="shared" si="120"/>
        <v>0</v>
      </c>
      <c r="M535" s="12">
        <v>-23.774100000000004</v>
      </c>
      <c r="N535" s="12">
        <v>-54.28</v>
      </c>
      <c r="O535" s="11" t="b">
        <f t="shared" si="122"/>
        <v>1</v>
      </c>
    </row>
    <row r="536" spans="1:15" ht="13.5">
      <c r="A536" s="7" t="s">
        <v>1092</v>
      </c>
      <c r="B536" s="8" t="s">
        <v>1093</v>
      </c>
      <c r="C536" s="7" t="s">
        <v>1094</v>
      </c>
      <c r="D536" s="7" t="s">
        <v>1095</v>
      </c>
      <c r="E536" s="8" t="s">
        <v>1129</v>
      </c>
      <c r="F536" s="7" t="s">
        <v>1130</v>
      </c>
      <c r="G536" s="9">
        <v>315.333</v>
      </c>
      <c r="H536" s="9">
        <v>315.333</v>
      </c>
      <c r="I536" s="10">
        <v>100</v>
      </c>
      <c r="J536" s="9">
        <v>0</v>
      </c>
      <c r="K536" s="10">
        <v>0</v>
      </c>
      <c r="L536" s="11" t="b">
        <f t="shared" si="120"/>
        <v>0</v>
      </c>
      <c r="M536" s="12">
        <v>-22.3754</v>
      </c>
      <c r="N536" s="12">
        <v>-54.51639999999999</v>
      </c>
      <c r="O536" s="11" t="b">
        <f t="shared" si="122"/>
        <v>1</v>
      </c>
    </row>
    <row r="537" spans="1:15" ht="13.5">
      <c r="A537" s="7" t="s">
        <v>1092</v>
      </c>
      <c r="B537" s="8" t="s">
        <v>1093</v>
      </c>
      <c r="C537" s="7" t="s">
        <v>1094</v>
      </c>
      <c r="D537" s="7" t="s">
        <v>1095</v>
      </c>
      <c r="E537" s="8" t="s">
        <v>1131</v>
      </c>
      <c r="F537" s="7" t="s">
        <v>1132</v>
      </c>
      <c r="G537" s="9">
        <v>493.4340000000001</v>
      </c>
      <c r="H537" s="9">
        <v>276.089</v>
      </c>
      <c r="I537" s="10">
        <v>56</v>
      </c>
      <c r="J537" s="9">
        <v>217.345</v>
      </c>
      <c r="K537" s="10">
        <v>44</v>
      </c>
      <c r="L537" s="11" t="b">
        <f t="shared" si="120"/>
        <v>0</v>
      </c>
      <c r="M537" s="12">
        <v>-22.4144</v>
      </c>
      <c r="N537" s="12">
        <v>-54.2346</v>
      </c>
      <c r="O537" s="11" t="b">
        <f t="shared" si="122"/>
        <v>1</v>
      </c>
    </row>
    <row r="538" spans="1:15" ht="13.5">
      <c r="A538" s="7" t="s">
        <v>1092</v>
      </c>
      <c r="B538" s="8" t="s">
        <v>1093</v>
      </c>
      <c r="C538" s="7" t="s">
        <v>1094</v>
      </c>
      <c r="D538" s="7" t="s">
        <v>1095</v>
      </c>
      <c r="E538" s="8" t="s">
        <v>1133</v>
      </c>
      <c r="F538" s="7" t="s">
        <v>1134</v>
      </c>
      <c r="G538" s="9">
        <v>1225.426</v>
      </c>
      <c r="H538" s="9">
        <v>1225.426</v>
      </c>
      <c r="I538" s="10">
        <v>100</v>
      </c>
      <c r="J538" s="9">
        <v>0</v>
      </c>
      <c r="K538" s="10">
        <v>0</v>
      </c>
      <c r="L538" s="11" t="b">
        <f t="shared" si="120"/>
        <v>0</v>
      </c>
      <c r="M538" s="12">
        <v>-21.4525</v>
      </c>
      <c r="N538" s="12">
        <v>-56.1082</v>
      </c>
      <c r="O538" s="11" t="b">
        <f t="shared" si="122"/>
        <v>1</v>
      </c>
    </row>
    <row r="539" spans="1:15" ht="13.5">
      <c r="A539" s="7" t="s">
        <v>1092</v>
      </c>
      <c r="B539" s="8" t="s">
        <v>1093</v>
      </c>
      <c r="C539" s="7" t="s">
        <v>1094</v>
      </c>
      <c r="D539" s="7" t="s">
        <v>1095</v>
      </c>
      <c r="E539" s="8" t="s">
        <v>1135</v>
      </c>
      <c r="F539" s="7" t="s">
        <v>1136</v>
      </c>
      <c r="G539" s="9">
        <v>2957.4100000000003</v>
      </c>
      <c r="H539" s="9">
        <v>2957.4100000000003</v>
      </c>
      <c r="I539" s="10">
        <v>100</v>
      </c>
      <c r="J539" s="9">
        <v>0</v>
      </c>
      <c r="K539" s="10">
        <v>0</v>
      </c>
      <c r="L539" s="11" t="b">
        <f t="shared" si="120"/>
        <v>0</v>
      </c>
      <c r="M539" s="12">
        <v>-23.6619</v>
      </c>
      <c r="N539" s="12">
        <v>-54.5586</v>
      </c>
      <c r="O539" s="11" t="b">
        <f t="shared" si="122"/>
        <v>1</v>
      </c>
    </row>
    <row r="540" spans="1:15" ht="13.5">
      <c r="A540" s="7" t="s">
        <v>1092</v>
      </c>
      <c r="B540" s="8" t="s">
        <v>1093</v>
      </c>
      <c r="C540" s="7" t="s">
        <v>1094</v>
      </c>
      <c r="D540" s="7" t="s">
        <v>1095</v>
      </c>
      <c r="E540" s="8" t="s">
        <v>1137</v>
      </c>
      <c r="F540" s="7" t="s">
        <v>1138</v>
      </c>
      <c r="G540" s="9">
        <v>1342.764</v>
      </c>
      <c r="H540" s="9">
        <v>1342.764</v>
      </c>
      <c r="I540" s="10">
        <v>100</v>
      </c>
      <c r="J540" s="9">
        <v>0</v>
      </c>
      <c r="K540" s="10">
        <v>0</v>
      </c>
      <c r="L540" s="11" t="b">
        <f t="shared" si="120"/>
        <v>0</v>
      </c>
      <c r="M540" s="12">
        <v>-22.0824</v>
      </c>
      <c r="N540" s="12">
        <v>-54.7957</v>
      </c>
      <c r="O540" s="11" t="b">
        <f t="shared" si="122"/>
        <v>1</v>
      </c>
    </row>
    <row r="541" spans="1:15" ht="13.5">
      <c r="A541" s="7" t="s">
        <v>1092</v>
      </c>
      <c r="B541" s="8" t="s">
        <v>1093</v>
      </c>
      <c r="C541" s="7" t="s">
        <v>1094</v>
      </c>
      <c r="D541" s="7" t="s">
        <v>1095</v>
      </c>
      <c r="E541" s="8" t="s">
        <v>1139</v>
      </c>
      <c r="F541" s="7" t="s">
        <v>1140</v>
      </c>
      <c r="G541" s="9">
        <v>2063.717</v>
      </c>
      <c r="H541" s="9">
        <v>2063.717</v>
      </c>
      <c r="I541" s="10">
        <v>100</v>
      </c>
      <c r="J541" s="9">
        <v>0</v>
      </c>
      <c r="K541" s="10">
        <v>0</v>
      </c>
      <c r="L541" s="11" t="b">
        <f t="shared" si="120"/>
        <v>0</v>
      </c>
      <c r="M541" s="12">
        <v>-23.490700000000004</v>
      </c>
      <c r="N541" s="12">
        <v>-54.1882</v>
      </c>
      <c r="O541" s="11" t="b">
        <f t="shared" si="122"/>
        <v>1</v>
      </c>
    </row>
    <row r="542" spans="1:15" ht="13.5">
      <c r="A542" s="7" t="s">
        <v>1092</v>
      </c>
      <c r="B542" s="8" t="s">
        <v>1093</v>
      </c>
      <c r="C542" s="7" t="s">
        <v>1094</v>
      </c>
      <c r="D542" s="7" t="s">
        <v>1095</v>
      </c>
      <c r="E542" s="8" t="s">
        <v>1141</v>
      </c>
      <c r="F542" s="7" t="s">
        <v>1142</v>
      </c>
      <c r="G542" s="9">
        <v>416.605</v>
      </c>
      <c r="H542" s="9">
        <v>416.605</v>
      </c>
      <c r="I542" s="10">
        <v>100</v>
      </c>
      <c r="J542" s="9">
        <v>0</v>
      </c>
      <c r="K542" s="10">
        <v>0</v>
      </c>
      <c r="L542" s="11" t="b">
        <f>TRUE</f>
        <v>1</v>
      </c>
      <c r="M542" s="12">
        <v>-23.8941</v>
      </c>
      <c r="N542" s="12">
        <v>-54.40350000000001</v>
      </c>
      <c r="O542" s="11" t="b">
        <f t="shared" si="122"/>
        <v>1</v>
      </c>
    </row>
    <row r="543" spans="1:15" ht="13.5">
      <c r="A543" s="7" t="s">
        <v>1092</v>
      </c>
      <c r="B543" s="8" t="s">
        <v>1093</v>
      </c>
      <c r="C543" s="7" t="s">
        <v>1094</v>
      </c>
      <c r="D543" s="7" t="s">
        <v>1095</v>
      </c>
      <c r="E543" s="8" t="s">
        <v>1143</v>
      </c>
      <c r="F543" s="7" t="s">
        <v>1144</v>
      </c>
      <c r="G543" s="9">
        <v>2126.133</v>
      </c>
      <c r="H543" s="9">
        <v>2126.133</v>
      </c>
      <c r="I543" s="10">
        <v>100</v>
      </c>
      <c r="J543" s="9">
        <v>0</v>
      </c>
      <c r="K543" s="10">
        <v>0</v>
      </c>
      <c r="L543" s="11" t="b">
        <f aca="true" t="shared" si="123" ref="L543:L549">FALSE</f>
        <v>0</v>
      </c>
      <c r="M543" s="12">
        <v>-21.4809</v>
      </c>
      <c r="N543" s="12">
        <v>-56.1399</v>
      </c>
      <c r="O543" s="11" t="b">
        <f t="shared" si="122"/>
        <v>1</v>
      </c>
    </row>
    <row r="544" spans="1:15" ht="13.5">
      <c r="A544" s="7" t="s">
        <v>1092</v>
      </c>
      <c r="B544" s="8" t="s">
        <v>1093</v>
      </c>
      <c r="C544" s="7" t="s">
        <v>1094</v>
      </c>
      <c r="D544" s="7" t="s">
        <v>1095</v>
      </c>
      <c r="E544" s="8" t="s">
        <v>1145</v>
      </c>
      <c r="F544" s="7" t="s">
        <v>1146</v>
      </c>
      <c r="G544" s="9">
        <v>1933.316</v>
      </c>
      <c r="H544" s="9">
        <v>1704.655</v>
      </c>
      <c r="I544" s="10">
        <v>88.2</v>
      </c>
      <c r="J544" s="9">
        <v>228.661</v>
      </c>
      <c r="K544" s="10">
        <v>11.8</v>
      </c>
      <c r="L544" s="11" t="b">
        <f t="shared" si="123"/>
        <v>0</v>
      </c>
      <c r="M544" s="12">
        <v>-22.4817</v>
      </c>
      <c r="N544" s="12">
        <v>-54.3081</v>
      </c>
      <c r="O544" s="11" t="b">
        <f t="shared" si="122"/>
        <v>1</v>
      </c>
    </row>
    <row r="545" spans="1:15" ht="13.5">
      <c r="A545" s="7" t="s">
        <v>1092</v>
      </c>
      <c r="B545" s="8" t="s">
        <v>1093</v>
      </c>
      <c r="C545" s="7" t="s">
        <v>1094</v>
      </c>
      <c r="D545" s="7" t="s">
        <v>1095</v>
      </c>
      <c r="E545" s="8" t="s">
        <v>1147</v>
      </c>
      <c r="F545" s="7" t="s">
        <v>1148</v>
      </c>
      <c r="G545" s="9">
        <v>1569.1760000000002</v>
      </c>
      <c r="H545" s="9">
        <v>1569.1760000000002</v>
      </c>
      <c r="I545" s="10">
        <v>100</v>
      </c>
      <c r="J545" s="9">
        <v>0</v>
      </c>
      <c r="K545" s="10">
        <v>0</v>
      </c>
      <c r="L545" s="11" t="b">
        <f t="shared" si="123"/>
        <v>0</v>
      </c>
      <c r="M545" s="12">
        <v>-22.862499999999997</v>
      </c>
      <c r="N545" s="12">
        <v>-54.6013</v>
      </c>
      <c r="O545" s="11" t="b">
        <f t="shared" si="122"/>
        <v>1</v>
      </c>
    </row>
    <row r="546" spans="1:15" ht="13.5">
      <c r="A546" s="7" t="s">
        <v>1092</v>
      </c>
      <c r="B546" s="8" t="s">
        <v>1093</v>
      </c>
      <c r="C546" s="7" t="s">
        <v>1094</v>
      </c>
      <c r="D546" s="7" t="s">
        <v>1095</v>
      </c>
      <c r="E546" s="8" t="s">
        <v>1149</v>
      </c>
      <c r="F546" s="7" t="s">
        <v>1150</v>
      </c>
      <c r="G546" s="9">
        <v>354.25500000000005</v>
      </c>
      <c r="H546" s="9">
        <v>354.25500000000005</v>
      </c>
      <c r="I546" s="10">
        <v>100</v>
      </c>
      <c r="J546" s="9">
        <v>0</v>
      </c>
      <c r="K546" s="10">
        <v>0</v>
      </c>
      <c r="L546" s="11" t="b">
        <f t="shared" si="123"/>
        <v>0</v>
      </c>
      <c r="M546" s="12">
        <v>-19.0063</v>
      </c>
      <c r="N546" s="12">
        <v>-57.6113</v>
      </c>
      <c r="O546" s="11" t="b">
        <f t="shared" si="122"/>
        <v>1</v>
      </c>
    </row>
    <row r="547" spans="1:15" ht="13.5">
      <c r="A547" s="7" t="s">
        <v>1092</v>
      </c>
      <c r="B547" s="8" t="s">
        <v>1093</v>
      </c>
      <c r="C547" s="7" t="s">
        <v>1094</v>
      </c>
      <c r="D547" s="7" t="s">
        <v>1095</v>
      </c>
      <c r="E547" s="8" t="s">
        <v>1151</v>
      </c>
      <c r="F547" s="7" t="s">
        <v>1152</v>
      </c>
      <c r="G547" s="9">
        <v>1725.7800000000002</v>
      </c>
      <c r="H547" s="9">
        <v>1725.7800000000002</v>
      </c>
      <c r="I547" s="10">
        <v>100</v>
      </c>
      <c r="J547" s="9">
        <v>0</v>
      </c>
      <c r="K547" s="10">
        <v>0</v>
      </c>
      <c r="L547" s="11" t="b">
        <f t="shared" si="123"/>
        <v>0</v>
      </c>
      <c r="M547" s="12">
        <v>-22.5544</v>
      </c>
      <c r="N547" s="12">
        <v>-55.1492</v>
      </c>
      <c r="O547" s="11" t="b">
        <f t="shared" si="122"/>
        <v>1</v>
      </c>
    </row>
    <row r="548" spans="1:15" ht="13.5">
      <c r="A548" s="7" t="s">
        <v>1092</v>
      </c>
      <c r="B548" s="8" t="s">
        <v>1093</v>
      </c>
      <c r="C548" s="7" t="s">
        <v>1094</v>
      </c>
      <c r="D548" s="7" t="s">
        <v>1095</v>
      </c>
      <c r="E548" s="8" t="s">
        <v>1153</v>
      </c>
      <c r="F548" s="7" t="s">
        <v>1154</v>
      </c>
      <c r="G548" s="9">
        <v>5396.905</v>
      </c>
      <c r="H548" s="9">
        <v>5388.558</v>
      </c>
      <c r="I548" s="10">
        <v>99.80000000000001</v>
      </c>
      <c r="J548" s="9">
        <v>8.347</v>
      </c>
      <c r="K548" s="10">
        <v>0.2</v>
      </c>
      <c r="L548" s="11" t="b">
        <f t="shared" si="123"/>
        <v>0</v>
      </c>
      <c r="M548" s="12">
        <v>-21.6218</v>
      </c>
      <c r="N548" s="12">
        <v>-55.1563</v>
      </c>
      <c r="O548" s="11" t="b">
        <f t="shared" si="122"/>
        <v>1</v>
      </c>
    </row>
    <row r="549" spans="1:15" ht="13.5">
      <c r="A549" s="7" t="s">
        <v>1092</v>
      </c>
      <c r="B549" s="8" t="s">
        <v>1093</v>
      </c>
      <c r="C549" s="7" t="s">
        <v>1094</v>
      </c>
      <c r="D549" s="7" t="s">
        <v>1095</v>
      </c>
      <c r="E549" s="8" t="s">
        <v>1155</v>
      </c>
      <c r="F549" s="7" t="s">
        <v>1156</v>
      </c>
      <c r="G549" s="9">
        <v>5471.436</v>
      </c>
      <c r="H549" s="9">
        <v>3745.53</v>
      </c>
      <c r="I549" s="10">
        <v>68.5</v>
      </c>
      <c r="J549" s="9">
        <v>1725.906</v>
      </c>
      <c r="K549" s="10">
        <v>31.5</v>
      </c>
      <c r="L549" s="11" t="b">
        <f t="shared" si="123"/>
        <v>0</v>
      </c>
      <c r="M549" s="12">
        <v>-20.239599999999996</v>
      </c>
      <c r="N549" s="12">
        <v>-56.3862</v>
      </c>
      <c r="O549" s="11" t="b">
        <f>FALSE</f>
        <v>0</v>
      </c>
    </row>
    <row r="550" spans="1:15" ht="13.5">
      <c r="A550" s="7" t="s">
        <v>1092</v>
      </c>
      <c r="B550" s="8" t="s">
        <v>1093</v>
      </c>
      <c r="C550" s="7" t="s">
        <v>1094</v>
      </c>
      <c r="D550" s="7" t="s">
        <v>1095</v>
      </c>
      <c r="E550" s="8" t="s">
        <v>1157</v>
      </c>
      <c r="F550" s="7" t="s">
        <v>1158</v>
      </c>
      <c r="G550" s="9">
        <v>478.38000000000005</v>
      </c>
      <c r="H550" s="9">
        <v>478.38000000000005</v>
      </c>
      <c r="I550" s="10">
        <v>100</v>
      </c>
      <c r="J550" s="9">
        <v>0</v>
      </c>
      <c r="K550" s="10">
        <v>0</v>
      </c>
      <c r="L550" s="11" t="b">
        <f>TRUE</f>
        <v>1</v>
      </c>
      <c r="M550" s="12">
        <v>-23.9353</v>
      </c>
      <c r="N550" s="12">
        <v>-54.2817</v>
      </c>
      <c r="O550" s="11" t="b">
        <f aca="true" t="shared" si="124" ref="O550:O552">TRUE</f>
        <v>1</v>
      </c>
    </row>
    <row r="551" spans="1:15" ht="13.5">
      <c r="A551" s="7" t="s">
        <v>1092</v>
      </c>
      <c r="B551" s="8" t="s">
        <v>1093</v>
      </c>
      <c r="C551" s="7" t="s">
        <v>1094</v>
      </c>
      <c r="D551" s="7" t="s">
        <v>1095</v>
      </c>
      <c r="E551" s="8" t="s">
        <v>1159</v>
      </c>
      <c r="F551" s="7" t="s">
        <v>1160</v>
      </c>
      <c r="G551" s="9">
        <v>3189.667</v>
      </c>
      <c r="H551" s="9">
        <v>3189.667</v>
      </c>
      <c r="I551" s="10">
        <v>100</v>
      </c>
      <c r="J551" s="9">
        <v>0</v>
      </c>
      <c r="K551" s="10">
        <v>0</v>
      </c>
      <c r="L551" s="11" t="b">
        <f aca="true" t="shared" si="125" ref="L551:L554">FALSE</f>
        <v>0</v>
      </c>
      <c r="M551" s="12">
        <v>-23.0629</v>
      </c>
      <c r="N551" s="12">
        <v>-54.201800000000006</v>
      </c>
      <c r="O551" s="11" t="b">
        <f t="shared" si="124"/>
        <v>1</v>
      </c>
    </row>
    <row r="552" spans="1:15" ht="13.5">
      <c r="A552" s="7" t="s">
        <v>1092</v>
      </c>
      <c r="B552" s="8" t="s">
        <v>1093</v>
      </c>
      <c r="C552" s="7" t="s">
        <v>1094</v>
      </c>
      <c r="D552" s="7" t="s">
        <v>1095</v>
      </c>
      <c r="E552" s="8" t="s">
        <v>1161</v>
      </c>
      <c r="F552" s="7" t="s">
        <v>1162</v>
      </c>
      <c r="G552" s="9">
        <v>3909.44</v>
      </c>
      <c r="H552" s="9">
        <v>3749.106</v>
      </c>
      <c r="I552" s="10">
        <v>95.9</v>
      </c>
      <c r="J552" s="9">
        <v>160.33400000000003</v>
      </c>
      <c r="K552" s="10">
        <v>4.1</v>
      </c>
      <c r="L552" s="11" t="b">
        <f t="shared" si="125"/>
        <v>0</v>
      </c>
      <c r="M552" s="12">
        <v>-21.1589</v>
      </c>
      <c r="N552" s="12">
        <v>-55.8314</v>
      </c>
      <c r="O552" s="11" t="b">
        <f t="shared" si="124"/>
        <v>1</v>
      </c>
    </row>
    <row r="553" spans="1:15" ht="13.5">
      <c r="A553" s="7" t="s">
        <v>1092</v>
      </c>
      <c r="B553" s="8" t="s">
        <v>1093</v>
      </c>
      <c r="C553" s="7" t="s">
        <v>1094</v>
      </c>
      <c r="D553" s="7" t="s">
        <v>1095</v>
      </c>
      <c r="E553" s="8" t="s">
        <v>1163</v>
      </c>
      <c r="F553" s="7" t="s">
        <v>1164</v>
      </c>
      <c r="G553" s="9">
        <v>4025.012</v>
      </c>
      <c r="H553" s="9">
        <v>23.985</v>
      </c>
      <c r="I553" s="10">
        <v>0.6000000000000001</v>
      </c>
      <c r="J553" s="9">
        <v>4001.0269999999996</v>
      </c>
      <c r="K553" s="10">
        <v>99.4</v>
      </c>
      <c r="L553" s="11" t="b">
        <f t="shared" si="125"/>
        <v>0</v>
      </c>
      <c r="M553" s="12">
        <v>-21.4666</v>
      </c>
      <c r="N553" s="12">
        <v>-54.3828</v>
      </c>
      <c r="O553" s="11" t="b">
        <f aca="true" t="shared" si="126" ref="O553:O554">FALSE</f>
        <v>0</v>
      </c>
    </row>
    <row r="554" spans="1:15" ht="13.5">
      <c r="A554" s="7" t="s">
        <v>1092</v>
      </c>
      <c r="B554" s="8" t="s">
        <v>1093</v>
      </c>
      <c r="C554" s="7" t="s">
        <v>1094</v>
      </c>
      <c r="D554" s="7" t="s">
        <v>1095</v>
      </c>
      <c r="E554" s="8" t="s">
        <v>1165</v>
      </c>
      <c r="F554" s="7" t="s">
        <v>1166</v>
      </c>
      <c r="G554" s="9">
        <v>849.19</v>
      </c>
      <c r="H554" s="9">
        <v>72.017</v>
      </c>
      <c r="I554" s="10">
        <v>8.5</v>
      </c>
      <c r="J554" s="9">
        <v>777.173</v>
      </c>
      <c r="K554" s="10">
        <v>91.5</v>
      </c>
      <c r="L554" s="11" t="b">
        <f t="shared" si="125"/>
        <v>0</v>
      </c>
      <c r="M554" s="12">
        <v>-22.655</v>
      </c>
      <c r="N554" s="12">
        <v>-53.8609</v>
      </c>
      <c r="O554" s="11" t="b">
        <f t="shared" si="126"/>
        <v>0</v>
      </c>
    </row>
    <row r="555" spans="1:15" ht="13.5">
      <c r="A555" s="7" t="s">
        <v>1092</v>
      </c>
      <c r="B555" s="8" t="s">
        <v>1093</v>
      </c>
      <c r="C555" s="7" t="s">
        <v>1094</v>
      </c>
      <c r="D555" s="7" t="s">
        <v>1095</v>
      </c>
      <c r="E555" s="8" t="s">
        <v>1167</v>
      </c>
      <c r="F555" s="7" t="s">
        <v>1168</v>
      </c>
      <c r="G555" s="9">
        <v>1307.092</v>
      </c>
      <c r="H555" s="9">
        <v>1307.092</v>
      </c>
      <c r="I555" s="10">
        <v>100</v>
      </c>
      <c r="J555" s="9">
        <v>0</v>
      </c>
      <c r="K555" s="10">
        <v>0</v>
      </c>
      <c r="L555" s="11" t="b">
        <f aca="true" t="shared" si="127" ref="L555:L557">TRUE</f>
        <v>1</v>
      </c>
      <c r="M555" s="12">
        <v>-23.8969</v>
      </c>
      <c r="N555" s="12">
        <v>-55.43300000000001</v>
      </c>
      <c r="O555" s="11" t="b">
        <f aca="true" t="shared" si="128" ref="O555:O559">TRUE</f>
        <v>1</v>
      </c>
    </row>
    <row r="556" spans="1:15" ht="13.5">
      <c r="A556" s="7" t="s">
        <v>1092</v>
      </c>
      <c r="B556" s="8" t="s">
        <v>1093</v>
      </c>
      <c r="C556" s="7" t="s">
        <v>1094</v>
      </c>
      <c r="D556" s="7" t="s">
        <v>1095</v>
      </c>
      <c r="E556" s="8" t="s">
        <v>1169</v>
      </c>
      <c r="F556" s="7" t="s">
        <v>1170</v>
      </c>
      <c r="G556" s="9">
        <v>5359.354</v>
      </c>
      <c r="H556" s="9">
        <v>5359.354</v>
      </c>
      <c r="I556" s="10">
        <v>100</v>
      </c>
      <c r="J556" s="9">
        <v>0</v>
      </c>
      <c r="K556" s="10">
        <v>0</v>
      </c>
      <c r="L556" s="11" t="b">
        <f t="shared" si="127"/>
        <v>1</v>
      </c>
      <c r="M556" s="12">
        <v>-22.5385</v>
      </c>
      <c r="N556" s="12">
        <v>-55.7246</v>
      </c>
      <c r="O556" s="11" t="b">
        <f t="shared" si="128"/>
        <v>1</v>
      </c>
    </row>
    <row r="557" spans="1:15" ht="13.5">
      <c r="A557" s="7" t="s">
        <v>1092</v>
      </c>
      <c r="B557" s="8" t="s">
        <v>1093</v>
      </c>
      <c r="C557" s="7" t="s">
        <v>1094</v>
      </c>
      <c r="D557" s="7" t="s">
        <v>1095</v>
      </c>
      <c r="E557" s="8" t="s">
        <v>1171</v>
      </c>
      <c r="F557" s="7" t="s">
        <v>1172</v>
      </c>
      <c r="G557" s="9">
        <v>17505.200000000004</v>
      </c>
      <c r="H557" s="9">
        <v>17505.200000000004</v>
      </c>
      <c r="I557" s="10">
        <v>100</v>
      </c>
      <c r="J557" s="9">
        <v>0</v>
      </c>
      <c r="K557" s="10">
        <v>0</v>
      </c>
      <c r="L557" s="11" t="b">
        <f t="shared" si="127"/>
        <v>1</v>
      </c>
      <c r="M557" s="12">
        <v>-21.707299999999996</v>
      </c>
      <c r="N557" s="12">
        <v>-57.8885</v>
      </c>
      <c r="O557" s="11" t="b">
        <f t="shared" si="128"/>
        <v>1</v>
      </c>
    </row>
    <row r="558" spans="1:15" ht="13.5">
      <c r="A558" s="7" t="s">
        <v>1092</v>
      </c>
      <c r="B558" s="8" t="s">
        <v>1093</v>
      </c>
      <c r="C558" s="7" t="s">
        <v>1094</v>
      </c>
      <c r="D558" s="7" t="s">
        <v>1095</v>
      </c>
      <c r="E558" s="8" t="s">
        <v>1173</v>
      </c>
      <c r="F558" s="7" t="s">
        <v>1174</v>
      </c>
      <c r="G558" s="9">
        <v>3983.562</v>
      </c>
      <c r="H558" s="9">
        <v>2395.454</v>
      </c>
      <c r="I558" s="10">
        <v>60.099999999999994</v>
      </c>
      <c r="J558" s="9">
        <v>1588.1080000000002</v>
      </c>
      <c r="K558" s="10">
        <v>39.900000000000006</v>
      </c>
      <c r="L558" s="11" t="b">
        <f>FALSE</f>
        <v>0</v>
      </c>
      <c r="M558" s="12">
        <v>-21.8016</v>
      </c>
      <c r="N558" s="12">
        <v>-54.5428</v>
      </c>
      <c r="O558" s="11" t="b">
        <f t="shared" si="128"/>
        <v>1</v>
      </c>
    </row>
    <row r="559" spans="1:15" ht="13.5">
      <c r="A559" s="7" t="s">
        <v>1092</v>
      </c>
      <c r="B559" s="8" t="s">
        <v>1093</v>
      </c>
      <c r="C559" s="7" t="s">
        <v>1094</v>
      </c>
      <c r="D559" s="7" t="s">
        <v>1095</v>
      </c>
      <c r="E559" s="8" t="s">
        <v>1175</v>
      </c>
      <c r="F559" s="7" t="s">
        <v>1176</v>
      </c>
      <c r="G559" s="9">
        <v>839.1169999999998</v>
      </c>
      <c r="H559" s="9">
        <v>839.1169999999998</v>
      </c>
      <c r="I559" s="10">
        <v>100</v>
      </c>
      <c r="J559" s="9">
        <v>0</v>
      </c>
      <c r="K559" s="10">
        <v>0</v>
      </c>
      <c r="L559" s="11" t="b">
        <f>TRUE</f>
        <v>1</v>
      </c>
      <c r="M559" s="12">
        <v>-23.9835</v>
      </c>
      <c r="N559" s="12">
        <v>-55.0533</v>
      </c>
      <c r="O559" s="11" t="b">
        <f t="shared" si="128"/>
        <v>1</v>
      </c>
    </row>
    <row r="560" spans="1:15" ht="13.5">
      <c r="A560" s="7" t="s">
        <v>1092</v>
      </c>
      <c r="B560" s="8" t="s">
        <v>1093</v>
      </c>
      <c r="C560" s="7" t="s">
        <v>1094</v>
      </c>
      <c r="D560" s="7" t="s">
        <v>1095</v>
      </c>
      <c r="E560" s="8" t="s">
        <v>1177</v>
      </c>
      <c r="F560" s="7" t="s">
        <v>1178</v>
      </c>
      <c r="G560" s="9">
        <v>5265.695</v>
      </c>
      <c r="H560" s="9">
        <v>1605.491</v>
      </c>
      <c r="I560" s="10">
        <v>30.5</v>
      </c>
      <c r="J560" s="9">
        <v>3660.204</v>
      </c>
      <c r="K560" s="10">
        <v>69.5</v>
      </c>
      <c r="L560" s="11" t="b">
        <f aca="true" t="shared" si="129" ref="L560:L566">FALSE</f>
        <v>0</v>
      </c>
      <c r="M560" s="12">
        <v>-20.932</v>
      </c>
      <c r="N560" s="12">
        <v>-54.9606</v>
      </c>
      <c r="O560" s="11" t="b">
        <f>FALSE</f>
        <v>0</v>
      </c>
    </row>
    <row r="561" spans="1:15" ht="13.5">
      <c r="A561" s="7" t="s">
        <v>1092</v>
      </c>
      <c r="B561" s="8" t="s">
        <v>1093</v>
      </c>
      <c r="C561" s="7" t="s">
        <v>1094</v>
      </c>
      <c r="D561" s="7" t="s">
        <v>1095</v>
      </c>
      <c r="E561" s="8" t="s">
        <v>1179</v>
      </c>
      <c r="F561" s="7" t="s">
        <v>1180</v>
      </c>
      <c r="G561" s="9">
        <v>1784.2070000000003</v>
      </c>
      <c r="H561" s="9">
        <v>1784.2070000000003</v>
      </c>
      <c r="I561" s="10">
        <v>100</v>
      </c>
      <c r="J561" s="9">
        <v>0</v>
      </c>
      <c r="K561" s="10">
        <v>0</v>
      </c>
      <c r="L561" s="11" t="b">
        <f t="shared" si="129"/>
        <v>0</v>
      </c>
      <c r="M561" s="12">
        <v>-23.6347</v>
      </c>
      <c r="N561" s="12">
        <v>-55.02029999999999</v>
      </c>
      <c r="O561" s="11" t="b">
        <f>TRUE</f>
        <v>1</v>
      </c>
    </row>
    <row r="562" spans="1:15" ht="13.5">
      <c r="A562" s="7" t="s">
        <v>1092</v>
      </c>
      <c r="B562" s="8" t="s">
        <v>1093</v>
      </c>
      <c r="C562" s="7" t="s">
        <v>1094</v>
      </c>
      <c r="D562" s="7" t="s">
        <v>1095</v>
      </c>
      <c r="E562" s="8" t="s">
        <v>1181</v>
      </c>
      <c r="F562" s="7" t="s">
        <v>1182</v>
      </c>
      <c r="G562" s="9">
        <v>1052.232</v>
      </c>
      <c r="H562" s="9">
        <v>123.665</v>
      </c>
      <c r="I562" s="10">
        <v>11.8</v>
      </c>
      <c r="J562" s="9">
        <v>928.567</v>
      </c>
      <c r="K562" s="10">
        <v>88.2</v>
      </c>
      <c r="L562" s="11" t="b">
        <f t="shared" si="129"/>
        <v>0</v>
      </c>
      <c r="M562" s="12">
        <v>-22.489999999999995</v>
      </c>
      <c r="N562" s="12">
        <v>-53.3519</v>
      </c>
      <c r="O562" s="11" t="b">
        <f>FALSE</f>
        <v>0</v>
      </c>
    </row>
    <row r="563" spans="1:15" ht="13.5">
      <c r="A563" s="7" t="s">
        <v>1092</v>
      </c>
      <c r="B563" s="8" t="s">
        <v>1093</v>
      </c>
      <c r="C563" s="7" t="s">
        <v>1094</v>
      </c>
      <c r="D563" s="7" t="s">
        <v>1095</v>
      </c>
      <c r="E563" s="8" t="s">
        <v>1183</v>
      </c>
      <c r="F563" s="7" t="s">
        <v>1184</v>
      </c>
      <c r="G563" s="9">
        <v>312.429</v>
      </c>
      <c r="H563" s="9">
        <v>312.429</v>
      </c>
      <c r="I563" s="10">
        <v>100</v>
      </c>
      <c r="J563" s="9">
        <v>0</v>
      </c>
      <c r="K563" s="10">
        <v>0</v>
      </c>
      <c r="L563" s="11" t="b">
        <f t="shared" si="129"/>
        <v>0</v>
      </c>
      <c r="M563" s="12">
        <v>-22.4018</v>
      </c>
      <c r="N563" s="12">
        <v>-54.442099999999996</v>
      </c>
      <c r="O563" s="11" t="b">
        <f aca="true" t="shared" si="130" ref="O563:O564">TRUE</f>
        <v>1</v>
      </c>
    </row>
    <row r="564" spans="1:15" ht="13.5">
      <c r="A564" s="7" t="s">
        <v>1092</v>
      </c>
      <c r="B564" s="8" t="s">
        <v>1185</v>
      </c>
      <c r="C564" s="7" t="s">
        <v>1186</v>
      </c>
      <c r="D564" s="7" t="s">
        <v>1187</v>
      </c>
      <c r="E564" s="8" t="s">
        <v>1188</v>
      </c>
      <c r="F564" s="7" t="s">
        <v>1189</v>
      </c>
      <c r="G564" s="9">
        <v>1639.733</v>
      </c>
      <c r="H564" s="9">
        <v>1639.733</v>
      </c>
      <c r="I564" s="10">
        <v>100</v>
      </c>
      <c r="J564" s="9">
        <v>0</v>
      </c>
      <c r="K564" s="10">
        <v>0</v>
      </c>
      <c r="L564" s="11" t="b">
        <f t="shared" si="129"/>
        <v>0</v>
      </c>
      <c r="M564" s="12">
        <v>-15.4718</v>
      </c>
      <c r="N564" s="12">
        <v>-58.34870000000001</v>
      </c>
      <c r="O564" s="11" t="b">
        <f t="shared" si="130"/>
        <v>1</v>
      </c>
    </row>
    <row r="565" spans="1:15" ht="13.5">
      <c r="A565" s="7" t="s">
        <v>1092</v>
      </c>
      <c r="B565" s="8" t="s">
        <v>1185</v>
      </c>
      <c r="C565" s="7" t="s">
        <v>1186</v>
      </c>
      <c r="D565" s="7" t="s">
        <v>1187</v>
      </c>
      <c r="E565" s="8" t="s">
        <v>1190</v>
      </c>
      <c r="F565" s="7" t="s">
        <v>1191</v>
      </c>
      <c r="G565" s="9">
        <v>11374.871999999998</v>
      </c>
      <c r="H565" s="9">
        <v>1094.682</v>
      </c>
      <c r="I565" s="10">
        <v>9.6</v>
      </c>
      <c r="J565" s="9">
        <v>10280.19</v>
      </c>
      <c r="K565" s="10">
        <v>90.4</v>
      </c>
      <c r="L565" s="11" t="b">
        <f t="shared" si="129"/>
        <v>0</v>
      </c>
      <c r="M565" s="12">
        <v>-16.194900000000004</v>
      </c>
      <c r="N565" s="12">
        <v>-55.968</v>
      </c>
      <c r="O565" s="11" t="b">
        <f aca="true" t="shared" si="131" ref="O565:O566">FALSE</f>
        <v>0</v>
      </c>
    </row>
    <row r="566" spans="1:15" ht="13.5">
      <c r="A566" s="7" t="s">
        <v>1092</v>
      </c>
      <c r="B566" s="8" t="s">
        <v>1185</v>
      </c>
      <c r="C566" s="7" t="s">
        <v>1186</v>
      </c>
      <c r="D566" s="7" t="s">
        <v>1187</v>
      </c>
      <c r="E566" s="8" t="s">
        <v>1192</v>
      </c>
      <c r="F566" s="7" t="s">
        <v>1193</v>
      </c>
      <c r="G566" s="9">
        <v>5976.864</v>
      </c>
      <c r="H566" s="9">
        <v>1320.385</v>
      </c>
      <c r="I566" s="10">
        <v>22.1</v>
      </c>
      <c r="J566" s="9">
        <v>4656.479</v>
      </c>
      <c r="K566" s="10">
        <v>77.9</v>
      </c>
      <c r="L566" s="11" t="b">
        <f t="shared" si="129"/>
        <v>0</v>
      </c>
      <c r="M566" s="12">
        <v>-15.0645</v>
      </c>
      <c r="N566" s="12">
        <v>-57.1786</v>
      </c>
      <c r="O566" s="11" t="b">
        <f t="shared" si="131"/>
        <v>0</v>
      </c>
    </row>
    <row r="567" spans="1:15" ht="13.5">
      <c r="A567" s="7" t="s">
        <v>1092</v>
      </c>
      <c r="B567" s="8" t="s">
        <v>1185</v>
      </c>
      <c r="C567" s="7" t="s">
        <v>1186</v>
      </c>
      <c r="D567" s="7" t="s">
        <v>1187</v>
      </c>
      <c r="E567" s="8" t="s">
        <v>1194</v>
      </c>
      <c r="F567" s="7" t="s">
        <v>1195</v>
      </c>
      <c r="G567" s="9">
        <v>24538.592</v>
      </c>
      <c r="H567" s="9">
        <v>24535.418</v>
      </c>
      <c r="I567" s="10">
        <v>100</v>
      </c>
      <c r="J567" s="9">
        <v>3.174</v>
      </c>
      <c r="K567" s="10">
        <v>0</v>
      </c>
      <c r="L567" s="11" t="b">
        <f>TRUE</f>
        <v>1</v>
      </c>
      <c r="M567" s="12">
        <v>-16.0648</v>
      </c>
      <c r="N567" s="12">
        <v>-57.6867</v>
      </c>
      <c r="O567" s="11" t="b">
        <f aca="true" t="shared" si="132" ref="O567:O578">TRUE</f>
        <v>1</v>
      </c>
    </row>
    <row r="568" spans="1:15" ht="13.5">
      <c r="A568" s="7" t="s">
        <v>1092</v>
      </c>
      <c r="B568" s="8" t="s">
        <v>1185</v>
      </c>
      <c r="C568" s="7" t="s">
        <v>1186</v>
      </c>
      <c r="D568" s="7" t="s">
        <v>1187</v>
      </c>
      <c r="E568" s="8" t="s">
        <v>1196</v>
      </c>
      <c r="F568" s="7" t="s">
        <v>1197</v>
      </c>
      <c r="G568" s="9">
        <v>6792.808</v>
      </c>
      <c r="H568" s="9">
        <v>4743.05</v>
      </c>
      <c r="I568" s="10">
        <v>69.8</v>
      </c>
      <c r="J568" s="9">
        <v>2049.758</v>
      </c>
      <c r="K568" s="10">
        <v>30.2</v>
      </c>
      <c r="L568" s="11" t="b">
        <f>FALSE</f>
        <v>0</v>
      </c>
      <c r="M568" s="12">
        <v>-13.7119</v>
      </c>
      <c r="N568" s="12">
        <v>-59.2619</v>
      </c>
      <c r="O568" s="11" t="b">
        <f t="shared" si="132"/>
        <v>1</v>
      </c>
    </row>
    <row r="569" spans="1:15" ht="13.5">
      <c r="A569" s="7" t="s">
        <v>1092</v>
      </c>
      <c r="B569" s="8" t="s">
        <v>1185</v>
      </c>
      <c r="C569" s="7" t="s">
        <v>1186</v>
      </c>
      <c r="D569" s="7" t="s">
        <v>1187</v>
      </c>
      <c r="E569" s="8" t="s">
        <v>1198</v>
      </c>
      <c r="F569" s="7" t="s">
        <v>1199</v>
      </c>
      <c r="G569" s="9">
        <v>21484.982</v>
      </c>
      <c r="H569" s="9">
        <v>15700.335000000001</v>
      </c>
      <c r="I569" s="10">
        <v>73.1</v>
      </c>
      <c r="J569" s="9">
        <v>5784.647</v>
      </c>
      <c r="K569" s="10">
        <v>26.9</v>
      </c>
      <c r="L569" s="11" t="b">
        <f>TRUE</f>
        <v>1</v>
      </c>
      <c r="M569" s="12">
        <v>-13.6606</v>
      </c>
      <c r="N569" s="12">
        <v>-59.7902</v>
      </c>
      <c r="O569" s="11" t="b">
        <f t="shared" si="132"/>
        <v>1</v>
      </c>
    </row>
    <row r="570" spans="1:15" ht="13.5">
      <c r="A570" s="7" t="s">
        <v>1092</v>
      </c>
      <c r="B570" s="8" t="s">
        <v>1185</v>
      </c>
      <c r="C570" s="7" t="s">
        <v>1186</v>
      </c>
      <c r="D570" s="7" t="s">
        <v>1187</v>
      </c>
      <c r="E570" s="8" t="s">
        <v>1200</v>
      </c>
      <c r="F570" s="7" t="s">
        <v>1201</v>
      </c>
      <c r="G570" s="9">
        <v>2684.676</v>
      </c>
      <c r="H570" s="9">
        <v>2684.676</v>
      </c>
      <c r="I570" s="10">
        <v>100</v>
      </c>
      <c r="J570" s="9">
        <v>0</v>
      </c>
      <c r="K570" s="10">
        <v>0</v>
      </c>
      <c r="L570" s="11" t="b">
        <f aca="true" t="shared" si="133" ref="L570:L576">FALSE</f>
        <v>0</v>
      </c>
      <c r="M570" s="12">
        <v>-14.537500000000001</v>
      </c>
      <c r="N570" s="12">
        <v>-59.544</v>
      </c>
      <c r="O570" s="11" t="b">
        <f t="shared" si="132"/>
        <v>1</v>
      </c>
    </row>
    <row r="571" spans="1:15" ht="13.5">
      <c r="A571" s="7" t="s">
        <v>1092</v>
      </c>
      <c r="B571" s="8" t="s">
        <v>1185</v>
      </c>
      <c r="C571" s="7" t="s">
        <v>1186</v>
      </c>
      <c r="D571" s="7" t="s">
        <v>1187</v>
      </c>
      <c r="E571" s="8" t="s">
        <v>1202</v>
      </c>
      <c r="F571" s="7" t="s">
        <v>1203</v>
      </c>
      <c r="G571" s="9">
        <v>357.128</v>
      </c>
      <c r="H571" s="9">
        <v>357.128</v>
      </c>
      <c r="I571" s="10">
        <v>100</v>
      </c>
      <c r="J571" s="9">
        <v>0</v>
      </c>
      <c r="K571" s="10">
        <v>0</v>
      </c>
      <c r="L571" s="11" t="b">
        <f t="shared" si="133"/>
        <v>0</v>
      </c>
      <c r="M571" s="12">
        <v>-15.610400000000002</v>
      </c>
      <c r="N571" s="12">
        <v>-57.9194</v>
      </c>
      <c r="O571" s="11" t="b">
        <f t="shared" si="132"/>
        <v>1</v>
      </c>
    </row>
    <row r="572" spans="1:15" ht="13.5">
      <c r="A572" s="7" t="s">
        <v>1092</v>
      </c>
      <c r="B572" s="8" t="s">
        <v>1185</v>
      </c>
      <c r="C572" s="7" t="s">
        <v>1186</v>
      </c>
      <c r="D572" s="7" t="s">
        <v>1187</v>
      </c>
      <c r="E572" s="8" t="s">
        <v>1204</v>
      </c>
      <c r="F572" s="7" t="s">
        <v>1205</v>
      </c>
      <c r="G572" s="9">
        <v>891.448</v>
      </c>
      <c r="H572" s="9">
        <v>891.448</v>
      </c>
      <c r="I572" s="10">
        <v>100</v>
      </c>
      <c r="J572" s="9">
        <v>0</v>
      </c>
      <c r="K572" s="10">
        <v>0</v>
      </c>
      <c r="L572" s="11" t="b">
        <f t="shared" si="133"/>
        <v>0</v>
      </c>
      <c r="M572" s="12">
        <v>-15.446100000000001</v>
      </c>
      <c r="N572" s="12">
        <v>-58.7375</v>
      </c>
      <c r="O572" s="11" t="b">
        <f t="shared" si="132"/>
        <v>1</v>
      </c>
    </row>
    <row r="573" spans="1:15" ht="13.5">
      <c r="A573" s="7" t="s">
        <v>1092</v>
      </c>
      <c r="B573" s="8" t="s">
        <v>1185</v>
      </c>
      <c r="C573" s="7" t="s">
        <v>1186</v>
      </c>
      <c r="D573" s="7" t="s">
        <v>1187</v>
      </c>
      <c r="E573" s="8" t="s">
        <v>1206</v>
      </c>
      <c r="F573" s="7" t="s">
        <v>1207</v>
      </c>
      <c r="G573" s="9">
        <v>833.1300000000001</v>
      </c>
      <c r="H573" s="9">
        <v>833.1300000000001</v>
      </c>
      <c r="I573" s="10">
        <v>100</v>
      </c>
      <c r="J573" s="9">
        <v>0</v>
      </c>
      <c r="K573" s="10">
        <v>0</v>
      </c>
      <c r="L573" s="11" t="b">
        <f t="shared" si="133"/>
        <v>0</v>
      </c>
      <c r="M573" s="12">
        <v>-15.7695</v>
      </c>
      <c r="N573" s="12">
        <v>-58.3106</v>
      </c>
      <c r="O573" s="11" t="b">
        <f t="shared" si="132"/>
        <v>1</v>
      </c>
    </row>
    <row r="574" spans="1:15" ht="13.5">
      <c r="A574" s="7" t="s">
        <v>1092</v>
      </c>
      <c r="B574" s="8" t="s">
        <v>1185</v>
      </c>
      <c r="C574" s="7" t="s">
        <v>1186</v>
      </c>
      <c r="D574" s="7" t="s">
        <v>1187</v>
      </c>
      <c r="E574" s="8" t="s">
        <v>1208</v>
      </c>
      <c r="F574" s="7" t="s">
        <v>1209</v>
      </c>
      <c r="G574" s="9">
        <v>592.495</v>
      </c>
      <c r="H574" s="9">
        <v>592.495</v>
      </c>
      <c r="I574" s="10">
        <v>100</v>
      </c>
      <c r="J574" s="9">
        <v>0</v>
      </c>
      <c r="K574" s="10">
        <v>0</v>
      </c>
      <c r="L574" s="11" t="b">
        <f t="shared" si="133"/>
        <v>0</v>
      </c>
      <c r="M574" s="12">
        <v>-15.4939</v>
      </c>
      <c r="N574" s="12">
        <v>-58.577</v>
      </c>
      <c r="O574" s="11" t="b">
        <f t="shared" si="132"/>
        <v>1</v>
      </c>
    </row>
    <row r="575" spans="1:15" ht="13.5">
      <c r="A575" s="7" t="s">
        <v>1092</v>
      </c>
      <c r="B575" s="8" t="s">
        <v>1185</v>
      </c>
      <c r="C575" s="7" t="s">
        <v>1186</v>
      </c>
      <c r="D575" s="7" t="s">
        <v>1187</v>
      </c>
      <c r="E575" s="8" t="s">
        <v>1210</v>
      </c>
      <c r="F575" s="7" t="s">
        <v>1211</v>
      </c>
      <c r="G575" s="9">
        <v>1345.411</v>
      </c>
      <c r="H575" s="9">
        <v>1345.411</v>
      </c>
      <c r="I575" s="10">
        <v>100</v>
      </c>
      <c r="J575" s="9">
        <v>0</v>
      </c>
      <c r="K575" s="10">
        <v>0</v>
      </c>
      <c r="L575" s="11" t="b">
        <f t="shared" si="133"/>
        <v>0</v>
      </c>
      <c r="M575" s="12">
        <v>-15.3393</v>
      </c>
      <c r="N575" s="12">
        <v>-58.8701</v>
      </c>
      <c r="O575" s="11" t="b">
        <f t="shared" si="132"/>
        <v>1</v>
      </c>
    </row>
    <row r="576" spans="1:15" ht="13.5">
      <c r="A576" s="7" t="s">
        <v>1092</v>
      </c>
      <c r="B576" s="8" t="s">
        <v>1185</v>
      </c>
      <c r="C576" s="7" t="s">
        <v>1186</v>
      </c>
      <c r="D576" s="7" t="s">
        <v>1187</v>
      </c>
      <c r="E576" s="8" t="s">
        <v>1212</v>
      </c>
      <c r="F576" s="7" t="s">
        <v>1213</v>
      </c>
      <c r="G576" s="9">
        <v>1810.547</v>
      </c>
      <c r="H576" s="9">
        <v>1810.547</v>
      </c>
      <c r="I576" s="10">
        <v>100</v>
      </c>
      <c r="J576" s="9">
        <v>0</v>
      </c>
      <c r="K576" s="10">
        <v>0</v>
      </c>
      <c r="L576" s="11" t="b">
        <f t="shared" si="133"/>
        <v>0</v>
      </c>
      <c r="M576" s="12">
        <v>-15.3169</v>
      </c>
      <c r="N576" s="12">
        <v>-58.0066</v>
      </c>
      <c r="O576" s="11" t="b">
        <f t="shared" si="132"/>
        <v>1</v>
      </c>
    </row>
    <row r="577" spans="1:15" ht="13.5">
      <c r="A577" s="7" t="s">
        <v>1092</v>
      </c>
      <c r="B577" s="8" t="s">
        <v>1185</v>
      </c>
      <c r="C577" s="7" t="s">
        <v>1186</v>
      </c>
      <c r="D577" s="7" t="s">
        <v>1187</v>
      </c>
      <c r="E577" s="8" t="s">
        <v>1214</v>
      </c>
      <c r="F577" s="7" t="s">
        <v>1215</v>
      </c>
      <c r="G577" s="9">
        <v>13443.676</v>
      </c>
      <c r="H577" s="9">
        <v>13443.676</v>
      </c>
      <c r="I577" s="10">
        <v>100</v>
      </c>
      <c r="J577" s="9">
        <v>0</v>
      </c>
      <c r="K577" s="10">
        <v>0</v>
      </c>
      <c r="L577" s="11" t="b">
        <f>TRUE</f>
        <v>1</v>
      </c>
      <c r="M577" s="12">
        <v>-15.0061</v>
      </c>
      <c r="N577" s="12">
        <v>-59.95060000000001</v>
      </c>
      <c r="O577" s="11" t="b">
        <f t="shared" si="132"/>
        <v>1</v>
      </c>
    </row>
    <row r="578" spans="1:15" ht="13.5">
      <c r="A578" s="7" t="s">
        <v>1092</v>
      </c>
      <c r="B578" s="8" t="s">
        <v>1185</v>
      </c>
      <c r="C578" s="7" t="s">
        <v>1186</v>
      </c>
      <c r="D578" s="7" t="s">
        <v>1187</v>
      </c>
      <c r="E578" s="8" t="s">
        <v>1216</v>
      </c>
      <c r="F578" s="7" t="s">
        <v>1217</v>
      </c>
      <c r="G578" s="9">
        <v>1085.374</v>
      </c>
      <c r="H578" s="9">
        <v>1085.374</v>
      </c>
      <c r="I578" s="10">
        <v>100</v>
      </c>
      <c r="J578" s="9">
        <v>0</v>
      </c>
      <c r="K578" s="10">
        <v>0</v>
      </c>
      <c r="L578" s="11" t="b">
        <f aca="true" t="shared" si="134" ref="L578:L582">FALSE</f>
        <v>0</v>
      </c>
      <c r="M578" s="12">
        <v>-15.6751</v>
      </c>
      <c r="N578" s="12">
        <v>-58.0988</v>
      </c>
      <c r="O578" s="11" t="b">
        <f t="shared" si="132"/>
        <v>1</v>
      </c>
    </row>
    <row r="579" spans="1:15" ht="13.5">
      <c r="A579" s="7" t="s">
        <v>1092</v>
      </c>
      <c r="B579" s="8" t="s">
        <v>1185</v>
      </c>
      <c r="C579" s="7" t="s">
        <v>1186</v>
      </c>
      <c r="D579" s="7" t="s">
        <v>1187</v>
      </c>
      <c r="E579" s="8" t="s">
        <v>1218</v>
      </c>
      <c r="F579" s="7" t="s">
        <v>1219</v>
      </c>
      <c r="G579" s="9">
        <v>5537.413</v>
      </c>
      <c r="H579" s="9">
        <v>225.55199999999996</v>
      </c>
      <c r="I579" s="10">
        <v>4.1</v>
      </c>
      <c r="J579" s="9">
        <v>5311.861000000001</v>
      </c>
      <c r="K579" s="10">
        <v>95.9</v>
      </c>
      <c r="L579" s="11" t="b">
        <f t="shared" si="134"/>
        <v>0</v>
      </c>
      <c r="M579" s="12">
        <v>-15.774600000000001</v>
      </c>
      <c r="N579" s="12">
        <v>-56.3466</v>
      </c>
      <c r="O579" s="11" t="b">
        <f>FALSE</f>
        <v>0</v>
      </c>
    </row>
    <row r="580" spans="1:15" ht="13.5">
      <c r="A580" s="7" t="s">
        <v>1092</v>
      </c>
      <c r="B580" s="8" t="s">
        <v>1185</v>
      </c>
      <c r="C580" s="7" t="s">
        <v>1186</v>
      </c>
      <c r="D580" s="7" t="s">
        <v>1187</v>
      </c>
      <c r="E580" s="8" t="s">
        <v>1220</v>
      </c>
      <c r="F580" s="7" t="s">
        <v>1221</v>
      </c>
      <c r="G580" s="9">
        <v>4780.41</v>
      </c>
      <c r="H580" s="9">
        <v>4780.41</v>
      </c>
      <c r="I580" s="10">
        <v>100</v>
      </c>
      <c r="J580" s="9">
        <v>0</v>
      </c>
      <c r="K580" s="10">
        <v>0</v>
      </c>
      <c r="L580" s="11" t="b">
        <f t="shared" si="134"/>
        <v>0</v>
      </c>
      <c r="M580" s="12">
        <v>-14.477500000000001</v>
      </c>
      <c r="N580" s="12">
        <v>-59.5863</v>
      </c>
      <c r="O580" s="11" t="b">
        <f>TRUE</f>
        <v>1</v>
      </c>
    </row>
    <row r="581" spans="1:15" ht="13.5">
      <c r="A581" s="7" t="s">
        <v>1092</v>
      </c>
      <c r="B581" s="8" t="s">
        <v>1185</v>
      </c>
      <c r="C581" s="7" t="s">
        <v>1186</v>
      </c>
      <c r="D581" s="7" t="s">
        <v>1187</v>
      </c>
      <c r="E581" s="8" t="s">
        <v>1222</v>
      </c>
      <c r="F581" s="7" t="s">
        <v>1223</v>
      </c>
      <c r="G581" s="9">
        <v>17156.76</v>
      </c>
      <c r="H581" s="9">
        <v>11762.115</v>
      </c>
      <c r="I581" s="10">
        <v>68.6</v>
      </c>
      <c r="J581" s="9">
        <v>5394.645</v>
      </c>
      <c r="K581" s="10">
        <v>31.4</v>
      </c>
      <c r="L581" s="11" t="b">
        <f t="shared" si="134"/>
        <v>0</v>
      </c>
      <c r="M581" s="12">
        <v>-16.2658</v>
      </c>
      <c r="N581" s="12">
        <v>-56.6262</v>
      </c>
      <c r="O581" s="11" t="b">
        <f>FALSE</f>
        <v>0</v>
      </c>
    </row>
    <row r="582" spans="1:15" ht="13.5">
      <c r="A582" s="7" t="s">
        <v>1092</v>
      </c>
      <c r="B582" s="8" t="s">
        <v>1185</v>
      </c>
      <c r="C582" s="7" t="s">
        <v>1186</v>
      </c>
      <c r="D582" s="7" t="s">
        <v>1187</v>
      </c>
      <c r="E582" s="8" t="s">
        <v>1224</v>
      </c>
      <c r="F582" s="7" t="s">
        <v>1225</v>
      </c>
      <c r="G582" s="9">
        <v>8545.292</v>
      </c>
      <c r="H582" s="9">
        <v>8545.292</v>
      </c>
      <c r="I582" s="10">
        <v>100</v>
      </c>
      <c r="J582" s="9">
        <v>0</v>
      </c>
      <c r="K582" s="10">
        <v>0</v>
      </c>
      <c r="L582" s="11" t="b">
        <f t="shared" si="134"/>
        <v>0</v>
      </c>
      <c r="M582" s="12">
        <v>-15.225900000000001</v>
      </c>
      <c r="N582" s="12">
        <v>-59.3407</v>
      </c>
      <c r="O582" s="11" t="b">
        <f aca="true" t="shared" si="135" ref="O582:O583">TRUE</f>
        <v>1</v>
      </c>
    </row>
    <row r="583" spans="1:15" ht="13.5">
      <c r="A583" s="7" t="s">
        <v>1092</v>
      </c>
      <c r="B583" s="8" t="s">
        <v>1185</v>
      </c>
      <c r="C583" s="7" t="s">
        <v>1186</v>
      </c>
      <c r="D583" s="7" t="s">
        <v>1187</v>
      </c>
      <c r="E583" s="8" t="s">
        <v>1226</v>
      </c>
      <c r="F583" s="7" t="s">
        <v>1227</v>
      </c>
      <c r="G583" s="9">
        <v>5832.083</v>
      </c>
      <c r="H583" s="9">
        <v>5832.083</v>
      </c>
      <c r="I583" s="10">
        <v>100</v>
      </c>
      <c r="J583" s="9">
        <v>0</v>
      </c>
      <c r="K583" s="10">
        <v>0</v>
      </c>
      <c r="L583" s="11" t="b">
        <f>TRUE</f>
        <v>1</v>
      </c>
      <c r="M583" s="12">
        <v>-15.8549</v>
      </c>
      <c r="N583" s="12">
        <v>-58.4671</v>
      </c>
      <c r="O583" s="11" t="b">
        <f t="shared" si="135"/>
        <v>1</v>
      </c>
    </row>
    <row r="584" spans="1:15" ht="13.5">
      <c r="A584" s="7" t="s">
        <v>1092</v>
      </c>
      <c r="B584" s="8" t="s">
        <v>1185</v>
      </c>
      <c r="C584" s="7" t="s">
        <v>1186</v>
      </c>
      <c r="D584" s="7" t="s">
        <v>1187</v>
      </c>
      <c r="E584" s="8" t="s">
        <v>1228</v>
      </c>
      <c r="F584" s="7" t="s">
        <v>1229</v>
      </c>
      <c r="G584" s="9">
        <v>2045.4669999999999</v>
      </c>
      <c r="H584" s="9">
        <v>1216.0650000000003</v>
      </c>
      <c r="I584" s="10">
        <v>59.5</v>
      </c>
      <c r="J584" s="9">
        <v>829.4019999999999</v>
      </c>
      <c r="K584" s="10">
        <v>40.5</v>
      </c>
      <c r="L584" s="11" t="b">
        <f aca="true" t="shared" si="136" ref="L584:L591">FALSE</f>
        <v>0</v>
      </c>
      <c r="M584" s="12">
        <v>-15.3321</v>
      </c>
      <c r="N584" s="12">
        <v>-57.202</v>
      </c>
      <c r="O584" s="11" t="b">
        <f>FALSE</f>
        <v>0</v>
      </c>
    </row>
    <row r="585" spans="1:15" ht="13.5">
      <c r="A585" s="7" t="s">
        <v>1092</v>
      </c>
      <c r="B585" s="8" t="s">
        <v>1185</v>
      </c>
      <c r="C585" s="7" t="s">
        <v>1186</v>
      </c>
      <c r="D585" s="7" t="s">
        <v>1187</v>
      </c>
      <c r="E585" s="8" t="s">
        <v>1230</v>
      </c>
      <c r="F585" s="7" t="s">
        <v>1231</v>
      </c>
      <c r="G585" s="9">
        <v>1282.763</v>
      </c>
      <c r="H585" s="9">
        <v>1282.763</v>
      </c>
      <c r="I585" s="10">
        <v>100</v>
      </c>
      <c r="J585" s="9">
        <v>0</v>
      </c>
      <c r="K585" s="10">
        <v>0</v>
      </c>
      <c r="L585" s="11" t="b">
        <f t="shared" si="136"/>
        <v>0</v>
      </c>
      <c r="M585" s="12">
        <v>-15.6253</v>
      </c>
      <c r="N585" s="12">
        <v>-58.1781</v>
      </c>
      <c r="O585" s="11" t="b">
        <f aca="true" t="shared" si="137" ref="O585:O588">TRUE</f>
        <v>1</v>
      </c>
    </row>
    <row r="586" spans="1:15" ht="13.5">
      <c r="A586" s="7" t="s">
        <v>1092</v>
      </c>
      <c r="B586" s="8" t="s">
        <v>1185</v>
      </c>
      <c r="C586" s="7" t="s">
        <v>1186</v>
      </c>
      <c r="D586" s="7" t="s">
        <v>1187</v>
      </c>
      <c r="E586" s="8" t="s">
        <v>1232</v>
      </c>
      <c r="F586" s="7" t="s">
        <v>1233</v>
      </c>
      <c r="G586" s="9">
        <v>1331.677</v>
      </c>
      <c r="H586" s="9">
        <v>721.292</v>
      </c>
      <c r="I586" s="10">
        <v>54.2</v>
      </c>
      <c r="J586" s="9">
        <v>610.385</v>
      </c>
      <c r="K586" s="10">
        <v>45.8</v>
      </c>
      <c r="L586" s="11" t="b">
        <f t="shared" si="136"/>
        <v>0</v>
      </c>
      <c r="M586" s="12">
        <v>-15.1233</v>
      </c>
      <c r="N586" s="12">
        <v>-58.3819</v>
      </c>
      <c r="O586" s="11" t="b">
        <f t="shared" si="137"/>
        <v>1</v>
      </c>
    </row>
    <row r="587" spans="1:15" ht="13.5">
      <c r="A587" s="7" t="s">
        <v>1092</v>
      </c>
      <c r="B587" s="8" t="s">
        <v>1185</v>
      </c>
      <c r="C587" s="7" t="s">
        <v>1186</v>
      </c>
      <c r="D587" s="7" t="s">
        <v>1187</v>
      </c>
      <c r="E587" s="8" t="s">
        <v>1234</v>
      </c>
      <c r="F587" s="7" t="s">
        <v>124</v>
      </c>
      <c r="G587" s="9">
        <v>539.287</v>
      </c>
      <c r="H587" s="9">
        <v>539.287</v>
      </c>
      <c r="I587" s="10">
        <v>100</v>
      </c>
      <c r="J587" s="9">
        <v>0</v>
      </c>
      <c r="K587" s="10">
        <v>0</v>
      </c>
      <c r="L587" s="11" t="b">
        <f t="shared" si="136"/>
        <v>0</v>
      </c>
      <c r="M587" s="12">
        <v>-15.2378</v>
      </c>
      <c r="N587" s="12">
        <v>-58.1075</v>
      </c>
      <c r="O587" s="11" t="b">
        <f t="shared" si="137"/>
        <v>1</v>
      </c>
    </row>
    <row r="588" spans="1:15" ht="13.5">
      <c r="A588" s="7" t="s">
        <v>1092</v>
      </c>
      <c r="B588" s="8" t="s">
        <v>1185</v>
      </c>
      <c r="C588" s="7" t="s">
        <v>1186</v>
      </c>
      <c r="D588" s="7" t="s">
        <v>1187</v>
      </c>
      <c r="E588" s="8" t="s">
        <v>1235</v>
      </c>
      <c r="F588" s="7" t="s">
        <v>1236</v>
      </c>
      <c r="G588" s="9">
        <v>1753.378</v>
      </c>
      <c r="H588" s="9">
        <v>1568.9950000000001</v>
      </c>
      <c r="I588" s="10">
        <v>89.5</v>
      </c>
      <c r="J588" s="9">
        <v>184.383</v>
      </c>
      <c r="K588" s="10">
        <v>10.5</v>
      </c>
      <c r="L588" s="11" t="b">
        <f t="shared" si="136"/>
        <v>0</v>
      </c>
      <c r="M588" s="12">
        <v>-15.1309</v>
      </c>
      <c r="N588" s="12">
        <v>-58.1349</v>
      </c>
      <c r="O588" s="11" t="b">
        <f t="shared" si="137"/>
        <v>1</v>
      </c>
    </row>
    <row r="589" spans="1:15" ht="13.5">
      <c r="A589" s="7" t="s">
        <v>1092</v>
      </c>
      <c r="B589" s="8" t="s">
        <v>1185</v>
      </c>
      <c r="C589" s="7" t="s">
        <v>1186</v>
      </c>
      <c r="D589" s="7" t="s">
        <v>1187</v>
      </c>
      <c r="E589" s="8" t="s">
        <v>1237</v>
      </c>
      <c r="F589" s="7" t="s">
        <v>1238</v>
      </c>
      <c r="G589" s="9">
        <v>13615.748000000001</v>
      </c>
      <c r="H589" s="9">
        <v>41.19</v>
      </c>
      <c r="I589" s="10">
        <v>0.30000000000000004</v>
      </c>
      <c r="J589" s="9">
        <v>13574.558</v>
      </c>
      <c r="K589" s="10">
        <v>99.7</v>
      </c>
      <c r="L589" s="11" t="b">
        <f t="shared" si="136"/>
        <v>0</v>
      </c>
      <c r="M589" s="12">
        <v>-13.5475</v>
      </c>
      <c r="N589" s="12">
        <v>-58.8169</v>
      </c>
      <c r="O589" s="11" t="b">
        <f aca="true" t="shared" si="138" ref="O589:O590">FALSE</f>
        <v>0</v>
      </c>
    </row>
    <row r="590" spans="1:15" ht="13.5">
      <c r="A590" s="7" t="s">
        <v>1092</v>
      </c>
      <c r="B590" s="8" t="s">
        <v>1185</v>
      </c>
      <c r="C590" s="7" t="s">
        <v>1186</v>
      </c>
      <c r="D590" s="7" t="s">
        <v>1187</v>
      </c>
      <c r="E590" s="8" t="s">
        <v>1239</v>
      </c>
      <c r="F590" s="7" t="s">
        <v>1240</v>
      </c>
      <c r="G590" s="9">
        <v>11636.976</v>
      </c>
      <c r="H590" s="9">
        <v>975.253</v>
      </c>
      <c r="I590" s="10">
        <v>8.4</v>
      </c>
      <c r="J590" s="9">
        <v>10661.723</v>
      </c>
      <c r="K590" s="10">
        <v>91.6</v>
      </c>
      <c r="L590" s="11" t="b">
        <f t="shared" si="136"/>
        <v>0</v>
      </c>
      <c r="M590" s="12">
        <v>-14.619599999999998</v>
      </c>
      <c r="N590" s="12">
        <v>-57.488299999999995</v>
      </c>
      <c r="O590" s="11" t="b">
        <f t="shared" si="138"/>
        <v>0</v>
      </c>
    </row>
    <row r="591" spans="1:15" ht="13.5">
      <c r="A591" s="7" t="s">
        <v>1092</v>
      </c>
      <c r="B591" s="8" t="s">
        <v>1185</v>
      </c>
      <c r="C591" s="7" t="s">
        <v>1186</v>
      </c>
      <c r="D591" s="7" t="s">
        <v>1187</v>
      </c>
      <c r="E591" s="8" t="s">
        <v>1241</v>
      </c>
      <c r="F591" s="7" t="s">
        <v>1242</v>
      </c>
      <c r="G591" s="9">
        <v>1901.545</v>
      </c>
      <c r="H591" s="9">
        <v>1596.89</v>
      </c>
      <c r="I591" s="10">
        <v>84</v>
      </c>
      <c r="J591" s="9">
        <v>304.655</v>
      </c>
      <c r="K591" s="10">
        <v>16</v>
      </c>
      <c r="L591" s="11" t="b">
        <f t="shared" si="136"/>
        <v>0</v>
      </c>
      <c r="M591" s="12">
        <v>-15.2971</v>
      </c>
      <c r="N591" s="12">
        <v>-59.0655</v>
      </c>
      <c r="O591" s="11" t="b">
        <f>TRUE</f>
        <v>1</v>
      </c>
    </row>
  </sheetData>
  <sheetProtection selectLockedCells="1" selectUnlockedCells="1"/>
  <mergeCells count="33">
    <mergeCell ref="Q3:R3"/>
    <mergeCell ref="S3:V3"/>
    <mergeCell ref="Q4:R4"/>
    <mergeCell ref="S4:V4"/>
    <mergeCell ref="Q5:R5"/>
    <mergeCell ref="S5:V5"/>
    <mergeCell ref="Q6:R6"/>
    <mergeCell ref="S6:V6"/>
    <mergeCell ref="Q7:R7"/>
    <mergeCell ref="S7:V7"/>
    <mergeCell ref="Q8:R8"/>
    <mergeCell ref="S8:V8"/>
    <mergeCell ref="Q9:R9"/>
    <mergeCell ref="S9:V9"/>
    <mergeCell ref="Q10:R10"/>
    <mergeCell ref="S10:V10"/>
    <mergeCell ref="Q11:R11"/>
    <mergeCell ref="S11:V11"/>
    <mergeCell ref="Q12:R12"/>
    <mergeCell ref="S12:V12"/>
    <mergeCell ref="Q13:R13"/>
    <mergeCell ref="S13:V13"/>
    <mergeCell ref="Q14:R14"/>
    <mergeCell ref="S14:V14"/>
    <mergeCell ref="Q15:R15"/>
    <mergeCell ref="S15:V15"/>
    <mergeCell ref="Q16:R16"/>
    <mergeCell ref="S16:V16"/>
    <mergeCell ref="Q17:R17"/>
    <mergeCell ref="S17:V17"/>
    <mergeCell ref="Q20:R21"/>
    <mergeCell ref="Q22:R23"/>
    <mergeCell ref="Q25:U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2021-05-26T21:07:36Z</dcterms:created>
  <dcterms:modified xsi:type="dcterms:W3CDTF">2021-05-27T21:30:32Z</dcterms:modified>
  <cp:category/>
  <cp:version/>
  <cp:contentType/>
  <cp:contentStatus/>
  <cp:revision>8</cp:revision>
</cp:coreProperties>
</file>