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bbd68d405a66fe/Documentos/IBGE/Ligações Aéreas 2019-2020/BASES_DIVULGAÇÃO/MOVIMENTAÇÃO/"/>
    </mc:Choice>
  </mc:AlternateContent>
  <xr:revisionPtr revIDLastSave="11" documentId="11_BEA61AB93595FEAC9F0B310A1EF78AF070D951CC" xr6:coauthVersionLast="47" xr6:coauthVersionMax="47" xr10:uidLastSave="{A7C1822C-E19F-4776-8333-97A1EDA54675}"/>
  <bookViews>
    <workbookView xWindow="-108" yWindow="-108" windowWidth="23256" windowHeight="12576" activeTab="1" xr2:uid="{00000000-000D-0000-FFFF-FFFF00000000}"/>
  </bookViews>
  <sheets>
    <sheet name="BASE_GRAVIT_CARGA" sheetId="1" r:id="rId1"/>
    <sheet name="Descrição das variáveis" sheetId="2" r:id="rId2"/>
  </sheets>
  <definedNames>
    <definedName name="BASE_GRAVIT_CARGA">BASE_GRAVIT_CARGA!$A$1:$V$89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D20" i="2"/>
  <c r="D19" i="2"/>
  <c r="E18" i="2"/>
  <c r="D18" i="2"/>
  <c r="E17" i="2"/>
  <c r="E16" i="2"/>
  <c r="D16" i="2"/>
  <c r="E10" i="2"/>
  <c r="E9" i="2"/>
  <c r="E8" i="2"/>
  <c r="D8" i="2"/>
  <c r="E7" i="2"/>
  <c r="D7" i="2"/>
  <c r="E6" i="2"/>
  <c r="E5" i="2"/>
  <c r="E4" i="2"/>
  <c r="D4" i="2"/>
  <c r="E3" i="2"/>
  <c r="D3" i="2"/>
  <c r="E2" i="2"/>
  <c r="D2" i="2"/>
</calcChain>
</file>

<file path=xl/sharedStrings.xml><?xml version="1.0" encoding="utf-8"?>
<sst xmlns="http://schemas.openxmlformats.org/spreadsheetml/2006/main" count="639" uniqueCount="120">
  <si>
    <t>ID_BID</t>
  </si>
  <si>
    <t>COD_CID_A</t>
  </si>
  <si>
    <t>NOME_CID_A</t>
  </si>
  <si>
    <t>NIVEL_A</t>
  </si>
  <si>
    <t>CLASS_A</t>
  </si>
  <si>
    <t>COD_CID_B</t>
  </si>
  <si>
    <t>NOME_CID_B</t>
  </si>
  <si>
    <t>NIVEL_B</t>
  </si>
  <si>
    <t>CLASS_B</t>
  </si>
  <si>
    <t>VAR01</t>
  </si>
  <si>
    <t>VAR02</t>
  </si>
  <si>
    <t>VAR03</t>
  </si>
  <si>
    <t>VAR04</t>
  </si>
  <si>
    <t>VAR05</t>
  </si>
  <si>
    <t>VAR06</t>
  </si>
  <si>
    <t>VAR07</t>
  </si>
  <si>
    <t>VAR08</t>
  </si>
  <si>
    <t>VAR09</t>
  </si>
  <si>
    <t>VAR10</t>
  </si>
  <si>
    <t>VAR11</t>
  </si>
  <si>
    <t>VAR12</t>
  </si>
  <si>
    <t>VAR13</t>
  </si>
  <si>
    <t>Manaus</t>
  </si>
  <si>
    <t>1C</t>
  </si>
  <si>
    <t>Metrópole</t>
  </si>
  <si>
    <t>Arranjo Populacional de São Paulo/SP</t>
  </si>
  <si>
    <t>1A</t>
  </si>
  <si>
    <t>Grande Metrópole Nacional</t>
  </si>
  <si>
    <t>Arranjo Populacional de Campinas/SP</t>
  </si>
  <si>
    <t>Fernando de Noronha</t>
  </si>
  <si>
    <t>5</t>
  </si>
  <si>
    <t>Centro Local</t>
  </si>
  <si>
    <t>Arranjo Populacional do Recife/PE</t>
  </si>
  <si>
    <t>Arranjo Populacional de Fortaleza/CE</t>
  </si>
  <si>
    <t>Arranjo Populacional de Vitória/ES</t>
  </si>
  <si>
    <t>Arranjo Populacional de Porto Alegre/RS</t>
  </si>
  <si>
    <t>Arranjo Populacional de Belém/PA</t>
  </si>
  <si>
    <t>Santarém</t>
  </si>
  <si>
    <t>2C</t>
  </si>
  <si>
    <t>Capital Regional C</t>
  </si>
  <si>
    <t>Arranjo Populacional de Macapá/AP</t>
  </si>
  <si>
    <t>Arranjo Populacional de Brasília/DF</t>
  </si>
  <si>
    <t>1B</t>
  </si>
  <si>
    <t>Metrópole Nacional</t>
  </si>
  <si>
    <t>Arranjo Populacional de Salvador/BA</t>
  </si>
  <si>
    <t>Arranjo Populacional de Curitiba/PR</t>
  </si>
  <si>
    <t>Arranjo Populacional de Belo Horizonte/MG</t>
  </si>
  <si>
    <t>Arranjo Populacional do Rio de Janeiro/RJ</t>
  </si>
  <si>
    <t>Arranjo Populacional de Goiânia/GO</t>
  </si>
  <si>
    <t>Arranjo Populacional de Florianópolis/SC</t>
  </si>
  <si>
    <t>Arranjo Populacional de Natal/RN</t>
  </si>
  <si>
    <t>2A</t>
  </si>
  <si>
    <t>Capital Regional A</t>
  </si>
  <si>
    <t>Arranjo Populacional de Cuiabá/MT</t>
  </si>
  <si>
    <t>Campo Grande</t>
  </si>
  <si>
    <t>Arranjo Populacional de Itajaí - Balneário Camboriú/SC</t>
  </si>
  <si>
    <t>2B</t>
  </si>
  <si>
    <t>Capital Regional B</t>
  </si>
  <si>
    <t>Palmas</t>
  </si>
  <si>
    <t>Ilhéus</t>
  </si>
  <si>
    <t>Arranjo Populacional de Porto Velho/RO</t>
  </si>
  <si>
    <t>Arranjo Populacional de Teresina/PI</t>
  </si>
  <si>
    <t>Rio Branco</t>
  </si>
  <si>
    <t>Porto Seguro</t>
  </si>
  <si>
    <t>3A</t>
  </si>
  <si>
    <t>Centro Sub-Regional A</t>
  </si>
  <si>
    <t>Arranjo Populacional de João Pessoa/PB</t>
  </si>
  <si>
    <t>Arranjo Populacional de São Luís/MA</t>
  </si>
  <si>
    <t>Boa Vista</t>
  </si>
  <si>
    <t>Arranjo Populacional de Maceió/AL</t>
  </si>
  <si>
    <t>Arranjo Populacional de Aracaju/SE</t>
  </si>
  <si>
    <t>Uberlândia</t>
  </si>
  <si>
    <t>Arranjo Populacional de Londrina/PR</t>
  </si>
  <si>
    <t>Arranjo Populacional de Joinville/SC</t>
  </si>
  <si>
    <t>Variável</t>
  </si>
  <si>
    <t>Nome da variável nos arquivos vetoriais, mapas interativos e geosserviços</t>
  </si>
  <si>
    <t>Descrição</t>
  </si>
  <si>
    <t>Ano</t>
  </si>
  <si>
    <t>Unidade de Medida</t>
  </si>
  <si>
    <t>Fonte</t>
  </si>
  <si>
    <t>Identificador único da ligação bidirecional (ida e volta)</t>
  </si>
  <si>
    <t xml:space="preserve">IBGE. Ligações Aéreas 2019-2020.
</t>
  </si>
  <si>
    <t>Código da Cidade A (Município isolado ou Município núcleo de Arranjo Populacional) do par de ligação</t>
  </si>
  <si>
    <t>Nome da Cidade A (Município isolado ou Município núcleo de Arranjo Populacional) do par de ligação</t>
  </si>
  <si>
    <t>Nível da hierarquia urbana da Cidade A, segunda a REGIC.</t>
  </si>
  <si>
    <t xml:space="preserve">IBGE. Regiões de Influência das Cidades 2018.
</t>
  </si>
  <si>
    <t>Denominação da hierarquia urbana da Cidade A, segundo a REGIC</t>
  </si>
  <si>
    <t>Código da Cidade B (Município isolado ou Município núcleo de Arranjo Populacional) do par de ligação</t>
  </si>
  <si>
    <t>Nome da Cidade B (Município isolado ou Município núcleo de Arranjo Populacional) do par de ligação</t>
  </si>
  <si>
    <t>Nível da hierarquia urbana da Cidade B, segunda a REGIC.</t>
  </si>
  <si>
    <t>Denominação da hierarquia urbana da Cidade B, segundo a REGIC</t>
  </si>
  <si>
    <t>Produto Interno Bruto (PIB) da Cidade A</t>
  </si>
  <si>
    <t>Mil R$</t>
  </si>
  <si>
    <t xml:space="preserve">IBGE. Produto Interno Bruto dos municípios - 2018. </t>
  </si>
  <si>
    <t>Estimativa de população residente da Cidade B</t>
  </si>
  <si>
    <t>pessoas</t>
  </si>
  <si>
    <t>IBGE. Estimativas da população residente no Brasil e para as unidades da federação - 2019 .</t>
  </si>
  <si>
    <t>VAR05 na escala logarítmica de base 10</t>
  </si>
  <si>
    <t>VAR07 na escala logarítmica de base 10</t>
  </si>
  <si>
    <t>Distância geodésica entre as Cidades A e B</t>
  </si>
  <si>
    <t>km</t>
  </si>
  <si>
    <t>VAR09 na escala logarítmica de base 10</t>
  </si>
  <si>
    <t>Interação estimada pelo modelo gravitacional para as Cidades A e B</t>
  </si>
  <si>
    <t>Resíduos do modelo gravitacional para a interação entre as Cidades A e B</t>
  </si>
  <si>
    <t>Quantidade de desvios-padrão acima (+) ou abaixo (-) da média dos resíduos do modelo gravitacional entre as Cidades A e B, em relação ao conjunto dos dados.</t>
  </si>
  <si>
    <t>Total de carga aéra movimentada entre as Cidades A e B, somando-se a ida e a volta no ano de referência.</t>
  </si>
  <si>
    <t>kg</t>
  </si>
  <si>
    <t>Produto dos PIBs das Cidades A e B (VAR01 X VAR03)</t>
  </si>
  <si>
    <t>ANAC. Dados estatísticos do transporte aéreo do Brasil: resumo anual 2019.</t>
  </si>
  <si>
    <t>id_bid</t>
  </si>
  <si>
    <t>cod_cid_a</t>
  </si>
  <si>
    <t>nome_cid_a</t>
  </si>
  <si>
    <t>nivel_a</t>
  </si>
  <si>
    <t>hierar_a</t>
  </si>
  <si>
    <t>cod_cid_b</t>
  </si>
  <si>
    <t>nome_cid_b</t>
  </si>
  <si>
    <t>nivel_b</t>
  </si>
  <si>
    <t>hierar_b</t>
  </si>
  <si>
    <t>resid</t>
  </si>
  <si>
    <t>rel_resid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</si>
</sst>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Normal" xfId="0" builtinId="0"/>
    <cellStyle name="Normal 2" xfId="1" xr:uid="{F5CC3089-CA01-4550-AA71-3BC8C134D05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opLeftCell="C1" workbookViewId="0">
      <selection sqref="A1:V1"/>
    </sheetView>
  </sheetViews>
  <sheetFormatPr defaultRowHeight="14.4" x14ac:dyDescent="0.3"/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3">
      <c r="A2">
        <v>13026033550308</v>
      </c>
      <c r="B2">
        <v>1302603</v>
      </c>
      <c r="C2" t="s">
        <v>22</v>
      </c>
      <c r="D2" t="s">
        <v>23</v>
      </c>
      <c r="E2" t="s">
        <v>24</v>
      </c>
      <c r="F2">
        <v>3550308</v>
      </c>
      <c r="G2" t="s">
        <v>25</v>
      </c>
      <c r="H2" t="s">
        <v>26</v>
      </c>
      <c r="I2" t="s">
        <v>27</v>
      </c>
      <c r="J2">
        <v>78192321</v>
      </c>
      <c r="K2">
        <v>2182763</v>
      </c>
      <c r="L2">
        <v>1179573402</v>
      </c>
      <c r="M2">
        <v>21673440</v>
      </c>
      <c r="N2">
        <v>55993037</v>
      </c>
      <c r="O2">
        <v>7.7481340237831002</v>
      </c>
      <c r="P2">
        <v>9.2233582092246E+16</v>
      </c>
      <c r="Q2">
        <v>16.964889075738402</v>
      </c>
      <c r="R2">
        <v>2701.4993392900001</v>
      </c>
      <c r="S2">
        <v>3.4316048656591298</v>
      </c>
      <c r="T2">
        <v>6.6389293973054704</v>
      </c>
      <c r="U2">
        <v>1.1092046264776301</v>
      </c>
      <c r="V2">
        <v>3.63955282033446</v>
      </c>
    </row>
    <row r="3" spans="1:22" x14ac:dyDescent="0.3">
      <c r="A3">
        <v>13026033509502</v>
      </c>
      <c r="B3">
        <v>1302603</v>
      </c>
      <c r="C3" t="s">
        <v>22</v>
      </c>
      <c r="D3" t="s">
        <v>23</v>
      </c>
      <c r="E3" t="s">
        <v>24</v>
      </c>
      <c r="F3">
        <v>3509502</v>
      </c>
      <c r="G3" t="s">
        <v>28</v>
      </c>
      <c r="H3" t="s">
        <v>23</v>
      </c>
      <c r="I3" t="s">
        <v>24</v>
      </c>
      <c r="J3">
        <v>78192321</v>
      </c>
      <c r="K3">
        <v>2182763</v>
      </c>
      <c r="L3">
        <v>142196204</v>
      </c>
      <c r="M3">
        <v>2166734</v>
      </c>
      <c r="N3">
        <v>16626739</v>
      </c>
      <c r="O3">
        <v>7.2208070794552803</v>
      </c>
      <c r="P3">
        <v>1.11186512281495E+16</v>
      </c>
      <c r="Q3">
        <v>16.046052107417001</v>
      </c>
      <c r="R3">
        <v>2623.1134328500002</v>
      </c>
      <c r="S3">
        <v>3.4188170714503001</v>
      </c>
      <c r="T3">
        <v>6.3699144922539404</v>
      </c>
      <c r="U3">
        <v>0.85089258720133498</v>
      </c>
      <c r="V3">
        <v>2.79197223093511</v>
      </c>
    </row>
    <row r="4" spans="1:22" x14ac:dyDescent="0.3">
      <c r="A4">
        <v>26054592611606</v>
      </c>
      <c r="B4">
        <v>2605459</v>
      </c>
      <c r="C4" t="s">
        <v>29</v>
      </c>
      <c r="D4" t="s">
        <v>30</v>
      </c>
      <c r="E4" t="s">
        <v>31</v>
      </c>
      <c r="F4">
        <v>2611606</v>
      </c>
      <c r="G4" t="s">
        <v>32</v>
      </c>
      <c r="H4" t="s">
        <v>23</v>
      </c>
      <c r="I4" t="s">
        <v>24</v>
      </c>
      <c r="J4">
        <v>161353</v>
      </c>
      <c r="K4">
        <v>3061</v>
      </c>
      <c r="L4">
        <v>107509937</v>
      </c>
      <c r="M4">
        <v>4056323</v>
      </c>
      <c r="N4">
        <v>1289863</v>
      </c>
      <c r="O4">
        <v>6.1105435851026204</v>
      </c>
      <c r="P4">
        <v>17347050864761</v>
      </c>
      <c r="Q4">
        <v>13.2392256519207</v>
      </c>
      <c r="R4">
        <v>549.70327290399996</v>
      </c>
      <c r="S4">
        <v>2.7401283227396398</v>
      </c>
      <c r="T4">
        <v>5.4673602551007603</v>
      </c>
      <c r="U4">
        <v>0.64318333000186001</v>
      </c>
      <c r="V4">
        <v>2.1104308860792398</v>
      </c>
    </row>
    <row r="5" spans="1:22" x14ac:dyDescent="0.3">
      <c r="A5">
        <v>26116063550308</v>
      </c>
      <c r="B5">
        <v>2611606</v>
      </c>
      <c r="C5" t="s">
        <v>32</v>
      </c>
      <c r="D5" t="s">
        <v>23</v>
      </c>
      <c r="E5" t="s">
        <v>24</v>
      </c>
      <c r="F5">
        <v>3550308</v>
      </c>
      <c r="G5" t="s">
        <v>25</v>
      </c>
      <c r="H5" t="s">
        <v>26</v>
      </c>
      <c r="I5" t="s">
        <v>27</v>
      </c>
      <c r="J5">
        <v>107509937</v>
      </c>
      <c r="K5">
        <v>4056323</v>
      </c>
      <c r="L5">
        <v>1179573402</v>
      </c>
      <c r="M5">
        <v>21673440</v>
      </c>
      <c r="N5">
        <v>17724225</v>
      </c>
      <c r="O5">
        <v>7.2485672545415998</v>
      </c>
      <c r="P5">
        <v>1.26815862135896E+17</v>
      </c>
      <c r="Q5">
        <v>17.103173578524</v>
      </c>
      <c r="R5">
        <v>2122.5113166900001</v>
      </c>
      <c r="S5">
        <v>3.3268500144697799</v>
      </c>
      <c r="T5">
        <v>6.6659434631494401</v>
      </c>
      <c r="U5">
        <v>0.58262379139216103</v>
      </c>
      <c r="V5">
        <v>1.91172125732029</v>
      </c>
    </row>
    <row r="6" spans="1:22" x14ac:dyDescent="0.3">
      <c r="A6">
        <v>23044003550308</v>
      </c>
      <c r="B6">
        <v>2304400</v>
      </c>
      <c r="C6" t="s">
        <v>33</v>
      </c>
      <c r="D6" t="s">
        <v>23</v>
      </c>
      <c r="E6" t="s">
        <v>24</v>
      </c>
      <c r="F6">
        <v>3550308</v>
      </c>
      <c r="G6" t="s">
        <v>25</v>
      </c>
      <c r="H6" t="s">
        <v>26</v>
      </c>
      <c r="I6" t="s">
        <v>27</v>
      </c>
      <c r="J6">
        <v>90359241</v>
      </c>
      <c r="K6">
        <v>3642907</v>
      </c>
      <c r="L6">
        <v>1179573402</v>
      </c>
      <c r="M6">
        <v>21673440</v>
      </c>
      <c r="N6">
        <v>15281357</v>
      </c>
      <c r="O6">
        <v>7.1841619217425698</v>
      </c>
      <c r="P6">
        <v>1.06585357308508E+17</v>
      </c>
      <c r="Q6">
        <v>17.027697545432499</v>
      </c>
      <c r="R6">
        <v>2372.34768007</v>
      </c>
      <c r="S6">
        <v>3.3751783375045101</v>
      </c>
      <c r="T6">
        <v>6.6500818119152001</v>
      </c>
      <c r="U6">
        <v>0.53408010982736498</v>
      </c>
      <c r="V6">
        <v>1.7524383901818501</v>
      </c>
    </row>
    <row r="7" spans="1:22" x14ac:dyDescent="0.3">
      <c r="A7">
        <v>32053093550308</v>
      </c>
      <c r="B7">
        <v>3205309</v>
      </c>
      <c r="C7" t="s">
        <v>34</v>
      </c>
      <c r="D7" t="s">
        <v>23</v>
      </c>
      <c r="E7" t="s">
        <v>24</v>
      </c>
      <c r="F7">
        <v>3550308</v>
      </c>
      <c r="G7" t="s">
        <v>25</v>
      </c>
      <c r="H7" t="s">
        <v>26</v>
      </c>
      <c r="I7" t="s">
        <v>27</v>
      </c>
      <c r="J7">
        <v>74352397</v>
      </c>
      <c r="K7">
        <v>1854478</v>
      </c>
      <c r="L7">
        <v>1179573402</v>
      </c>
      <c r="M7">
        <v>21673440</v>
      </c>
      <c r="N7">
        <v>12126968</v>
      </c>
      <c r="O7">
        <v>7.0837522315782797</v>
      </c>
      <c r="P7">
        <v>8.7704109876144608E+16</v>
      </c>
      <c r="Q7">
        <v>16.9430199451871</v>
      </c>
      <c r="R7">
        <v>750.35656744400001</v>
      </c>
      <c r="S7">
        <v>2.8752676880238601</v>
      </c>
      <c r="T7">
        <v>6.5623052207688897</v>
      </c>
      <c r="U7">
        <v>0.52144701080938605</v>
      </c>
      <c r="V7">
        <v>1.71098631717125</v>
      </c>
    </row>
    <row r="8" spans="1:22" x14ac:dyDescent="0.3">
      <c r="A8">
        <v>35503084314902</v>
      </c>
      <c r="B8">
        <v>3550308</v>
      </c>
      <c r="C8" t="s">
        <v>25</v>
      </c>
      <c r="D8" t="s">
        <v>26</v>
      </c>
      <c r="E8" t="s">
        <v>27</v>
      </c>
      <c r="F8">
        <v>4314902</v>
      </c>
      <c r="G8" t="s">
        <v>35</v>
      </c>
      <c r="H8" t="s">
        <v>23</v>
      </c>
      <c r="I8" t="s">
        <v>24</v>
      </c>
      <c r="J8">
        <v>1179573402</v>
      </c>
      <c r="K8">
        <v>21673440</v>
      </c>
      <c r="L8">
        <v>170204255</v>
      </c>
      <c r="M8">
        <v>3975771</v>
      </c>
      <c r="N8">
        <v>15234746</v>
      </c>
      <c r="O8">
        <v>7.1828352178814399</v>
      </c>
      <c r="P8">
        <v>2.0076841210522598E+17</v>
      </c>
      <c r="Q8">
        <v>17.302695384132701</v>
      </c>
      <c r="R8">
        <v>837.50282005099996</v>
      </c>
      <c r="S8">
        <v>2.9229862780736902</v>
      </c>
      <c r="T8">
        <v>6.6730043477482202</v>
      </c>
      <c r="U8">
        <v>0.50983087013322204</v>
      </c>
      <c r="V8">
        <v>1.6728711159269201</v>
      </c>
    </row>
    <row r="9" spans="1:22" x14ac:dyDescent="0.3">
      <c r="A9">
        <v>15014021506807</v>
      </c>
      <c r="B9">
        <v>1501402</v>
      </c>
      <c r="C9" t="s">
        <v>36</v>
      </c>
      <c r="D9" t="s">
        <v>23</v>
      </c>
      <c r="E9" t="s">
        <v>24</v>
      </c>
      <c r="F9">
        <v>1506807</v>
      </c>
      <c r="G9" t="s">
        <v>37</v>
      </c>
      <c r="H9" t="s">
        <v>38</v>
      </c>
      <c r="I9" t="s">
        <v>39</v>
      </c>
      <c r="J9">
        <v>42500048</v>
      </c>
      <c r="K9">
        <v>2217601</v>
      </c>
      <c r="L9">
        <v>4858971</v>
      </c>
      <c r="M9">
        <v>304589</v>
      </c>
      <c r="N9">
        <v>1864936</v>
      </c>
      <c r="O9">
        <v>6.2706639324858502</v>
      </c>
      <c r="P9">
        <v>206506500730608</v>
      </c>
      <c r="Q9">
        <v>14.314933727600099</v>
      </c>
      <c r="R9">
        <v>711.24613890700005</v>
      </c>
      <c r="S9">
        <v>2.8520199217849398</v>
      </c>
      <c r="T9">
        <v>5.7945436093284099</v>
      </c>
      <c r="U9">
        <v>0.47612032315744102</v>
      </c>
      <c r="V9">
        <v>1.56225913920777</v>
      </c>
    </row>
    <row r="10" spans="1:22" x14ac:dyDescent="0.3">
      <c r="A10">
        <v>15014021600303</v>
      </c>
      <c r="B10">
        <v>1501402</v>
      </c>
      <c r="C10" t="s">
        <v>36</v>
      </c>
      <c r="D10" t="s">
        <v>23</v>
      </c>
      <c r="E10" t="s">
        <v>24</v>
      </c>
      <c r="F10">
        <v>1600303</v>
      </c>
      <c r="G10" t="s">
        <v>40</v>
      </c>
      <c r="H10" t="s">
        <v>38</v>
      </c>
      <c r="I10" t="s">
        <v>39</v>
      </c>
      <c r="J10">
        <v>42500048</v>
      </c>
      <c r="K10">
        <v>2217601</v>
      </c>
      <c r="L10">
        <v>13019753</v>
      </c>
      <c r="M10">
        <v>624691</v>
      </c>
      <c r="N10">
        <v>2146878</v>
      </c>
      <c r="O10">
        <v>6.33180736561361</v>
      </c>
      <c r="P10">
        <v>553340127448144</v>
      </c>
      <c r="Q10">
        <v>14.7429921657815</v>
      </c>
      <c r="R10">
        <v>329.983495651</v>
      </c>
      <c r="S10">
        <v>2.5184922188871499</v>
      </c>
      <c r="T10">
        <v>5.87699596240898</v>
      </c>
      <c r="U10">
        <v>0.45481140320462798</v>
      </c>
      <c r="V10">
        <v>1.49233972320351</v>
      </c>
    </row>
    <row r="11" spans="1:22" x14ac:dyDescent="0.3">
      <c r="A11">
        <v>35503085300108</v>
      </c>
      <c r="B11">
        <v>3550308</v>
      </c>
      <c r="C11" t="s">
        <v>25</v>
      </c>
      <c r="D11" t="s">
        <v>26</v>
      </c>
      <c r="E11" t="s">
        <v>27</v>
      </c>
      <c r="F11">
        <v>5300108</v>
      </c>
      <c r="G11" t="s">
        <v>41</v>
      </c>
      <c r="H11" t="s">
        <v>42</v>
      </c>
      <c r="I11" t="s">
        <v>43</v>
      </c>
      <c r="J11">
        <v>1179573402</v>
      </c>
      <c r="K11">
        <v>21673440</v>
      </c>
      <c r="L11">
        <v>266855183</v>
      </c>
      <c r="M11">
        <v>3990059</v>
      </c>
      <c r="N11">
        <v>15093612</v>
      </c>
      <c r="O11">
        <v>7.1787931817210504</v>
      </c>
      <c r="P11">
        <v>3.1477527605264301E+17</v>
      </c>
      <c r="Q11">
        <v>17.4980006134723</v>
      </c>
      <c r="R11">
        <v>865.35365249799997</v>
      </c>
      <c r="S11">
        <v>2.9371936310945199</v>
      </c>
      <c r="T11">
        <v>6.7316363222036504</v>
      </c>
      <c r="U11">
        <v>0.44715685951740097</v>
      </c>
      <c r="V11">
        <v>1.4672234232889501</v>
      </c>
    </row>
    <row r="12" spans="1:22" x14ac:dyDescent="0.3">
      <c r="A12">
        <v>29274083550308</v>
      </c>
      <c r="B12">
        <v>2927408</v>
      </c>
      <c r="C12" t="s">
        <v>44</v>
      </c>
      <c r="D12" t="s">
        <v>23</v>
      </c>
      <c r="E12" t="s">
        <v>24</v>
      </c>
      <c r="F12">
        <v>3550308</v>
      </c>
      <c r="G12" t="s">
        <v>25</v>
      </c>
      <c r="H12" t="s">
        <v>26</v>
      </c>
      <c r="I12" t="s">
        <v>27</v>
      </c>
      <c r="J12">
        <v>117996716</v>
      </c>
      <c r="K12">
        <v>3824239</v>
      </c>
      <c r="L12">
        <v>1179573402</v>
      </c>
      <c r="M12">
        <v>21673440</v>
      </c>
      <c r="N12">
        <v>12647499</v>
      </c>
      <c r="O12">
        <v>7.1020046537422399</v>
      </c>
      <c r="P12">
        <v>1.39185787716948E+17</v>
      </c>
      <c r="Q12">
        <v>17.143594891659401</v>
      </c>
      <c r="R12">
        <v>1472.52846985</v>
      </c>
      <c r="S12">
        <v>3.1680637001852698</v>
      </c>
      <c r="T12">
        <v>6.65765375006713</v>
      </c>
      <c r="U12">
        <v>0.44435090367510999</v>
      </c>
      <c r="V12">
        <v>1.45801644357055</v>
      </c>
    </row>
    <row r="13" spans="1:22" x14ac:dyDescent="0.3">
      <c r="A13">
        <v>13026035300108</v>
      </c>
      <c r="B13">
        <v>1302603</v>
      </c>
      <c r="C13" t="s">
        <v>22</v>
      </c>
      <c r="D13" t="s">
        <v>23</v>
      </c>
      <c r="E13" t="s">
        <v>24</v>
      </c>
      <c r="F13">
        <v>5300108</v>
      </c>
      <c r="G13" t="s">
        <v>41</v>
      </c>
      <c r="H13" t="s">
        <v>42</v>
      </c>
      <c r="I13" t="s">
        <v>43</v>
      </c>
      <c r="J13">
        <v>78192321</v>
      </c>
      <c r="K13">
        <v>2182763</v>
      </c>
      <c r="L13">
        <v>266855183</v>
      </c>
      <c r="M13">
        <v>3990059</v>
      </c>
      <c r="N13">
        <v>7286486</v>
      </c>
      <c r="O13">
        <v>6.8625181348003599</v>
      </c>
      <c r="P13">
        <v>2.08660261296497E+16</v>
      </c>
      <c r="Q13">
        <v>16.319439746895199</v>
      </c>
      <c r="R13">
        <v>1946.14190626</v>
      </c>
      <c r="S13">
        <v>3.2891745044106</v>
      </c>
      <c r="T13">
        <v>6.4331032033034496</v>
      </c>
      <c r="U13">
        <v>0.42941493149691801</v>
      </c>
      <c r="V13">
        <v>1.40900811961665</v>
      </c>
    </row>
    <row r="14" spans="1:22" x14ac:dyDescent="0.3">
      <c r="A14">
        <v>35503084106902</v>
      </c>
      <c r="B14">
        <v>3550308</v>
      </c>
      <c r="C14" t="s">
        <v>25</v>
      </c>
      <c r="D14" t="s">
        <v>26</v>
      </c>
      <c r="E14" t="s">
        <v>27</v>
      </c>
      <c r="F14">
        <v>4106902</v>
      </c>
      <c r="G14" t="s">
        <v>45</v>
      </c>
      <c r="H14" t="s">
        <v>23</v>
      </c>
      <c r="I14" t="s">
        <v>24</v>
      </c>
      <c r="J14">
        <v>1179573402</v>
      </c>
      <c r="K14">
        <v>21673440</v>
      </c>
      <c r="L14">
        <v>155501098</v>
      </c>
      <c r="M14">
        <v>3468575</v>
      </c>
      <c r="N14">
        <v>9077732</v>
      </c>
      <c r="O14">
        <v>6.9579773570101304</v>
      </c>
      <c r="P14">
        <v>1.8342495918259501E+17</v>
      </c>
      <c r="Q14">
        <v>17.263458431103601</v>
      </c>
      <c r="R14">
        <v>338.80939055300001</v>
      </c>
      <c r="S14">
        <v>2.5299554388748202</v>
      </c>
      <c r="T14">
        <v>6.6119497449952798</v>
      </c>
      <c r="U14">
        <v>0.34602761201485199</v>
      </c>
      <c r="V14">
        <v>1.13539534650296</v>
      </c>
    </row>
    <row r="15" spans="1:22" x14ac:dyDescent="0.3">
      <c r="A15">
        <v>26116063509502</v>
      </c>
      <c r="B15">
        <v>2611606</v>
      </c>
      <c r="C15" t="s">
        <v>32</v>
      </c>
      <c r="D15" t="s">
        <v>23</v>
      </c>
      <c r="E15" t="s">
        <v>24</v>
      </c>
      <c r="F15">
        <v>3509502</v>
      </c>
      <c r="G15" t="s">
        <v>28</v>
      </c>
      <c r="H15" t="s">
        <v>23</v>
      </c>
      <c r="I15" t="s">
        <v>24</v>
      </c>
      <c r="J15">
        <v>107509937</v>
      </c>
      <c r="K15">
        <v>4056323</v>
      </c>
      <c r="L15">
        <v>142196204</v>
      </c>
      <c r="M15">
        <v>2166734</v>
      </c>
      <c r="N15">
        <v>5494171</v>
      </c>
      <c r="O15">
        <v>6.73990217223065</v>
      </c>
      <c r="P15">
        <v>1.52875049336791E+16</v>
      </c>
      <c r="Q15">
        <v>16.1843366102026</v>
      </c>
      <c r="R15">
        <v>2106.8171562900002</v>
      </c>
      <c r="S15">
        <v>3.3236268462583198</v>
      </c>
      <c r="T15">
        <v>6.3981364747151197</v>
      </c>
      <c r="U15">
        <v>0.34176569751552499</v>
      </c>
      <c r="V15">
        <v>1.1214110350731501</v>
      </c>
    </row>
    <row r="16" spans="1:22" x14ac:dyDescent="0.3">
      <c r="A16">
        <v>31062003550308</v>
      </c>
      <c r="B16">
        <v>3106200</v>
      </c>
      <c r="C16" t="s">
        <v>46</v>
      </c>
      <c r="D16" t="s">
        <v>23</v>
      </c>
      <c r="E16" t="s">
        <v>24</v>
      </c>
      <c r="F16">
        <v>3550308</v>
      </c>
      <c r="G16" t="s">
        <v>25</v>
      </c>
      <c r="H16" t="s">
        <v>26</v>
      </c>
      <c r="I16" t="s">
        <v>27</v>
      </c>
      <c r="J16">
        <v>183769975</v>
      </c>
      <c r="K16">
        <v>5199352</v>
      </c>
      <c r="L16">
        <v>1179573402</v>
      </c>
      <c r="M16">
        <v>21673440</v>
      </c>
      <c r="N16">
        <v>9751940</v>
      </c>
      <c r="O16">
        <v>6.9890910205687904</v>
      </c>
      <c r="P16">
        <v>2.1677017459620499E+17</v>
      </c>
      <c r="Q16">
        <v>17.335999527408099</v>
      </c>
      <c r="R16">
        <v>489.21657027399999</v>
      </c>
      <c r="S16">
        <v>2.6895011586191302</v>
      </c>
      <c r="T16">
        <v>6.6532096837883099</v>
      </c>
      <c r="U16">
        <v>0.33588133678047599</v>
      </c>
      <c r="V16">
        <v>1.1021031082958099</v>
      </c>
    </row>
    <row r="17" spans="1:22" x14ac:dyDescent="0.3">
      <c r="A17">
        <v>13026031501402</v>
      </c>
      <c r="B17">
        <v>1302603</v>
      </c>
      <c r="C17" t="s">
        <v>22</v>
      </c>
      <c r="D17" t="s">
        <v>23</v>
      </c>
      <c r="E17" t="s">
        <v>24</v>
      </c>
      <c r="F17">
        <v>1501402</v>
      </c>
      <c r="G17" t="s">
        <v>36</v>
      </c>
      <c r="H17" t="s">
        <v>23</v>
      </c>
      <c r="I17" t="s">
        <v>24</v>
      </c>
      <c r="J17">
        <v>78192321</v>
      </c>
      <c r="K17">
        <v>2182763</v>
      </c>
      <c r="L17">
        <v>42500048</v>
      </c>
      <c r="M17">
        <v>2217601</v>
      </c>
      <c r="N17">
        <v>2810008</v>
      </c>
      <c r="O17">
        <v>6.4487075563288903</v>
      </c>
      <c r="P17">
        <v>3323177395731410</v>
      </c>
      <c r="Q17">
        <v>15.521553525127899</v>
      </c>
      <c r="R17">
        <v>1299.3521658100001</v>
      </c>
      <c r="S17">
        <v>3.1137268746602702</v>
      </c>
      <c r="T17">
        <v>6.1787450738835696</v>
      </c>
      <c r="U17">
        <v>0.26996248244532001</v>
      </c>
      <c r="V17">
        <v>0.88580834492955496</v>
      </c>
    </row>
    <row r="18" spans="1:22" x14ac:dyDescent="0.3">
      <c r="A18">
        <v>33045573550308</v>
      </c>
      <c r="B18">
        <v>3304557</v>
      </c>
      <c r="C18" t="s">
        <v>47</v>
      </c>
      <c r="D18" t="s">
        <v>42</v>
      </c>
      <c r="E18" t="s">
        <v>43</v>
      </c>
      <c r="F18">
        <v>3550308</v>
      </c>
      <c r="G18" t="s">
        <v>25</v>
      </c>
      <c r="H18" t="s">
        <v>26</v>
      </c>
      <c r="I18" t="s">
        <v>27</v>
      </c>
      <c r="J18">
        <v>565696625</v>
      </c>
      <c r="K18">
        <v>12777959</v>
      </c>
      <c r="L18">
        <v>1179573402</v>
      </c>
      <c r="M18">
        <v>21673440</v>
      </c>
      <c r="N18">
        <v>11026652</v>
      </c>
      <c r="O18">
        <v>7.0424436685015399</v>
      </c>
      <c r="P18">
        <v>6.67280692451168E+17</v>
      </c>
      <c r="Q18">
        <v>17.824308558863599</v>
      </c>
      <c r="R18">
        <v>362.79119217599998</v>
      </c>
      <c r="S18">
        <v>2.5596567347392298</v>
      </c>
      <c r="T18">
        <v>6.7789193258307101</v>
      </c>
      <c r="U18">
        <v>0.26352434267083102</v>
      </c>
      <c r="V18">
        <v>0.86468334309075101</v>
      </c>
    </row>
    <row r="19" spans="1:22" x14ac:dyDescent="0.3">
      <c r="A19">
        <v>23044002611606</v>
      </c>
      <c r="B19">
        <v>2304400</v>
      </c>
      <c r="C19" t="s">
        <v>33</v>
      </c>
      <c r="D19" t="s">
        <v>23</v>
      </c>
      <c r="E19" t="s">
        <v>24</v>
      </c>
      <c r="F19">
        <v>2611606</v>
      </c>
      <c r="G19" t="s">
        <v>32</v>
      </c>
      <c r="H19" t="s">
        <v>23</v>
      </c>
      <c r="I19" t="s">
        <v>24</v>
      </c>
      <c r="J19">
        <v>90359241</v>
      </c>
      <c r="K19">
        <v>3642907</v>
      </c>
      <c r="L19">
        <v>107509937</v>
      </c>
      <c r="M19">
        <v>4056323</v>
      </c>
      <c r="N19">
        <v>3262055</v>
      </c>
      <c r="O19">
        <v>6.5134912792042998</v>
      </c>
      <c r="P19">
        <v>9714516307277820</v>
      </c>
      <c r="Q19">
        <v>15.987421181640901</v>
      </c>
      <c r="R19">
        <v>626.49911159199996</v>
      </c>
      <c r="S19">
        <v>2.7969204594786699</v>
      </c>
      <c r="T19">
        <v>6.2743123971086998</v>
      </c>
      <c r="U19">
        <v>0.23917888209559601</v>
      </c>
      <c r="V19">
        <v>0.78480034622631101</v>
      </c>
    </row>
    <row r="20" spans="1:22" x14ac:dyDescent="0.3">
      <c r="A20">
        <v>35503085208707</v>
      </c>
      <c r="B20">
        <v>3550308</v>
      </c>
      <c r="C20" t="s">
        <v>25</v>
      </c>
      <c r="D20" t="s">
        <v>26</v>
      </c>
      <c r="E20" t="s">
        <v>27</v>
      </c>
      <c r="F20">
        <v>5208707</v>
      </c>
      <c r="G20" t="s">
        <v>48</v>
      </c>
      <c r="H20" t="s">
        <v>23</v>
      </c>
      <c r="I20" t="s">
        <v>24</v>
      </c>
      <c r="J20">
        <v>1179573402</v>
      </c>
      <c r="K20">
        <v>21673440</v>
      </c>
      <c r="L20">
        <v>72436719</v>
      </c>
      <c r="M20">
        <v>2499746</v>
      </c>
      <c r="N20">
        <v>6295630</v>
      </c>
      <c r="O20">
        <v>6.7990391962124903</v>
      </c>
      <c r="P20">
        <v>8.5444427060548E+16</v>
      </c>
      <c r="Q20">
        <v>16.931683742003699</v>
      </c>
      <c r="R20">
        <v>815.304717944</v>
      </c>
      <c r="S20">
        <v>2.91131995547393</v>
      </c>
      <c r="T20">
        <v>6.5635591997747298</v>
      </c>
      <c r="U20">
        <v>0.235479996437753</v>
      </c>
      <c r="V20">
        <v>0.77266346056360802</v>
      </c>
    </row>
    <row r="21" spans="1:22" x14ac:dyDescent="0.3">
      <c r="A21">
        <v>13026032304400</v>
      </c>
      <c r="B21">
        <v>1302603</v>
      </c>
      <c r="C21" t="s">
        <v>22</v>
      </c>
      <c r="D21" t="s">
        <v>23</v>
      </c>
      <c r="E21" t="s">
        <v>24</v>
      </c>
      <c r="F21">
        <v>2304400</v>
      </c>
      <c r="G21" t="s">
        <v>33</v>
      </c>
      <c r="H21" t="s">
        <v>23</v>
      </c>
      <c r="I21" t="s">
        <v>24</v>
      </c>
      <c r="J21">
        <v>78192321</v>
      </c>
      <c r="K21">
        <v>2182763</v>
      </c>
      <c r="L21">
        <v>90359241</v>
      </c>
      <c r="M21">
        <v>3642907</v>
      </c>
      <c r="N21">
        <v>3340188</v>
      </c>
      <c r="O21">
        <v>6.5237709114417504</v>
      </c>
      <c r="P21">
        <v>7065398777588360</v>
      </c>
      <c r="Q21">
        <v>15.849136678855301</v>
      </c>
      <c r="R21">
        <v>2383.0545978800001</v>
      </c>
      <c r="S21">
        <v>3.37713399252958</v>
      </c>
      <c r="T21">
        <v>6.3073440081970302</v>
      </c>
      <c r="U21">
        <v>0.216426903244723</v>
      </c>
      <c r="V21">
        <v>0.71014592555566602</v>
      </c>
    </row>
    <row r="22" spans="1:22" x14ac:dyDescent="0.3">
      <c r="A22">
        <v>35503084205407</v>
      </c>
      <c r="B22">
        <v>3550308</v>
      </c>
      <c r="C22" t="s">
        <v>25</v>
      </c>
      <c r="D22" t="s">
        <v>26</v>
      </c>
      <c r="E22" t="s">
        <v>27</v>
      </c>
      <c r="F22">
        <v>4205407</v>
      </c>
      <c r="G22" t="s">
        <v>49</v>
      </c>
      <c r="H22" t="s">
        <v>23</v>
      </c>
      <c r="I22" t="s">
        <v>24</v>
      </c>
      <c r="J22">
        <v>1179573402</v>
      </c>
      <c r="K22">
        <v>21673440</v>
      </c>
      <c r="L22">
        <v>41278508</v>
      </c>
      <c r="M22">
        <v>1053852</v>
      </c>
      <c r="N22">
        <v>4543237</v>
      </c>
      <c r="O22">
        <v>6.6573653925723901</v>
      </c>
      <c r="P22">
        <v>4.86910301110442E+16</v>
      </c>
      <c r="Q22">
        <v>16.687448962609398</v>
      </c>
      <c r="R22">
        <v>490.52375210899999</v>
      </c>
      <c r="S22">
        <v>2.6906600416040898</v>
      </c>
      <c r="T22">
        <v>6.4646148537527504</v>
      </c>
      <c r="U22">
        <v>0.192750538819637</v>
      </c>
      <c r="V22">
        <v>0.632458385437634</v>
      </c>
    </row>
    <row r="23" spans="1:22" x14ac:dyDescent="0.3">
      <c r="A23">
        <v>15014023550308</v>
      </c>
      <c r="B23">
        <v>1501402</v>
      </c>
      <c r="C23" t="s">
        <v>36</v>
      </c>
      <c r="D23" t="s">
        <v>23</v>
      </c>
      <c r="E23" t="s">
        <v>24</v>
      </c>
      <c r="F23">
        <v>3550308</v>
      </c>
      <c r="G23" t="s">
        <v>25</v>
      </c>
      <c r="H23" t="s">
        <v>26</v>
      </c>
      <c r="I23" t="s">
        <v>27</v>
      </c>
      <c r="J23">
        <v>42500048</v>
      </c>
      <c r="K23">
        <v>2217601</v>
      </c>
      <c r="L23">
        <v>1179573402</v>
      </c>
      <c r="M23">
        <v>21673440</v>
      </c>
      <c r="N23">
        <v>5555509</v>
      </c>
      <c r="O23">
        <v>6.7447238554936897</v>
      </c>
      <c r="P23">
        <v>5.0131926204523296E+16</v>
      </c>
      <c r="Q23">
        <v>16.7001143917051</v>
      </c>
      <c r="R23">
        <v>2482.4248580499998</v>
      </c>
      <c r="S23">
        <v>3.3948761114561798</v>
      </c>
      <c r="T23">
        <v>6.5572361943898203</v>
      </c>
      <c r="U23">
        <v>0.187487661103868</v>
      </c>
      <c r="V23">
        <v>0.61518968588818201</v>
      </c>
    </row>
    <row r="24" spans="1:22" x14ac:dyDescent="0.3">
      <c r="A24">
        <v>31062003509502</v>
      </c>
      <c r="B24">
        <v>3106200</v>
      </c>
      <c r="C24" t="s">
        <v>46</v>
      </c>
      <c r="D24" t="s">
        <v>23</v>
      </c>
      <c r="E24" t="s">
        <v>24</v>
      </c>
      <c r="F24">
        <v>3509502</v>
      </c>
      <c r="G24" t="s">
        <v>28</v>
      </c>
      <c r="H24" t="s">
        <v>23</v>
      </c>
      <c r="I24" t="s">
        <v>24</v>
      </c>
      <c r="J24">
        <v>183769975</v>
      </c>
      <c r="K24">
        <v>5199352</v>
      </c>
      <c r="L24">
        <v>142196204</v>
      </c>
      <c r="M24">
        <v>2166734</v>
      </c>
      <c r="N24">
        <v>3608203</v>
      </c>
      <c r="O24">
        <v>6.5572909632656202</v>
      </c>
      <c r="P24">
        <v>2.61313928541749E+16</v>
      </c>
      <c r="Q24">
        <v>16.417162559086702</v>
      </c>
      <c r="R24">
        <v>475.82993285700002</v>
      </c>
      <c r="S24">
        <v>2.6774517585623898</v>
      </c>
      <c r="T24">
        <v>6.3842880305342602</v>
      </c>
      <c r="U24">
        <v>0.17300293273136799</v>
      </c>
      <c r="V24">
        <v>0.56766199555811303</v>
      </c>
    </row>
    <row r="25" spans="1:22" x14ac:dyDescent="0.3">
      <c r="A25">
        <v>23044005300108</v>
      </c>
      <c r="B25">
        <v>2304400</v>
      </c>
      <c r="C25" t="s">
        <v>33</v>
      </c>
      <c r="D25" t="s">
        <v>23</v>
      </c>
      <c r="E25" t="s">
        <v>24</v>
      </c>
      <c r="F25">
        <v>5300108</v>
      </c>
      <c r="G25" t="s">
        <v>41</v>
      </c>
      <c r="H25" t="s">
        <v>42</v>
      </c>
      <c r="I25" t="s">
        <v>43</v>
      </c>
      <c r="J25">
        <v>90359241</v>
      </c>
      <c r="K25">
        <v>3642907</v>
      </c>
      <c r="L25">
        <v>266855183</v>
      </c>
      <c r="M25">
        <v>3990059</v>
      </c>
      <c r="N25">
        <v>4082275</v>
      </c>
      <c r="O25">
        <v>6.6109022573520599</v>
      </c>
      <c r="P25">
        <v>2.41128317927961E+16</v>
      </c>
      <c r="Q25">
        <v>16.3822482165893</v>
      </c>
      <c r="R25">
        <v>1692.62841585</v>
      </c>
      <c r="S25">
        <v>3.2285616275370401</v>
      </c>
      <c r="T25">
        <v>6.44372692393347</v>
      </c>
      <c r="U25">
        <v>0.167175333418593</v>
      </c>
      <c r="V25">
        <v>0.54854031592543295</v>
      </c>
    </row>
    <row r="26" spans="1:22" x14ac:dyDescent="0.3">
      <c r="A26">
        <v>24081023550308</v>
      </c>
      <c r="B26">
        <v>2408102</v>
      </c>
      <c r="C26" t="s">
        <v>50</v>
      </c>
      <c r="D26" t="s">
        <v>51</v>
      </c>
      <c r="E26" t="s">
        <v>52</v>
      </c>
      <c r="F26">
        <v>3550308</v>
      </c>
      <c r="G26" t="s">
        <v>25</v>
      </c>
      <c r="H26" t="s">
        <v>26</v>
      </c>
      <c r="I26" t="s">
        <v>27</v>
      </c>
      <c r="J26">
        <v>32407182</v>
      </c>
      <c r="K26">
        <v>1357366</v>
      </c>
      <c r="L26">
        <v>1179573402</v>
      </c>
      <c r="M26">
        <v>21673440</v>
      </c>
      <c r="N26">
        <v>4442924</v>
      </c>
      <c r="O26">
        <v>6.6476688843273202</v>
      </c>
      <c r="P26">
        <v>3.82266499209732E+16</v>
      </c>
      <c r="Q26">
        <v>16.5823662393063</v>
      </c>
      <c r="R26">
        <v>2319.9060689799999</v>
      </c>
      <c r="S26">
        <v>3.3654704010333498</v>
      </c>
      <c r="T26">
        <v>6.5192554799094298</v>
      </c>
      <c r="U26">
        <v>0.12841340441788199</v>
      </c>
      <c r="V26">
        <v>0.42135360515220399</v>
      </c>
    </row>
    <row r="27" spans="1:22" x14ac:dyDescent="0.3">
      <c r="A27">
        <v>35503085103403</v>
      </c>
      <c r="B27">
        <v>3550308</v>
      </c>
      <c r="C27" t="s">
        <v>25</v>
      </c>
      <c r="D27" t="s">
        <v>26</v>
      </c>
      <c r="E27" t="s">
        <v>27</v>
      </c>
      <c r="F27">
        <v>5103403</v>
      </c>
      <c r="G27" t="s">
        <v>53</v>
      </c>
      <c r="H27" t="s">
        <v>51</v>
      </c>
      <c r="I27" t="s">
        <v>52</v>
      </c>
      <c r="J27">
        <v>1179573402</v>
      </c>
      <c r="K27">
        <v>21673440</v>
      </c>
      <c r="L27">
        <v>31689476</v>
      </c>
      <c r="M27">
        <v>897518</v>
      </c>
      <c r="N27">
        <v>4028640</v>
      </c>
      <c r="O27">
        <v>6.6051584604886902</v>
      </c>
      <c r="P27">
        <v>3.73800630129174E+16</v>
      </c>
      <c r="Q27">
        <v>16.572640029149301</v>
      </c>
      <c r="R27">
        <v>1323.1424967999999</v>
      </c>
      <c r="S27">
        <v>3.1216066183684599</v>
      </c>
      <c r="T27">
        <v>6.4856274011167701</v>
      </c>
      <c r="U27">
        <v>0.11953105937192</v>
      </c>
      <c r="V27">
        <v>0.392208609547673</v>
      </c>
    </row>
    <row r="28" spans="1:22" x14ac:dyDescent="0.3">
      <c r="A28">
        <v>15014025300108</v>
      </c>
      <c r="B28">
        <v>1501402</v>
      </c>
      <c r="C28" t="s">
        <v>36</v>
      </c>
      <c r="D28" t="s">
        <v>23</v>
      </c>
      <c r="E28" t="s">
        <v>24</v>
      </c>
      <c r="F28">
        <v>5300108</v>
      </c>
      <c r="G28" t="s">
        <v>41</v>
      </c>
      <c r="H28" t="s">
        <v>42</v>
      </c>
      <c r="I28" t="s">
        <v>43</v>
      </c>
      <c r="J28">
        <v>42500048</v>
      </c>
      <c r="K28">
        <v>2217601</v>
      </c>
      <c r="L28">
        <v>266855183</v>
      </c>
      <c r="M28">
        <v>3990059</v>
      </c>
      <c r="N28">
        <v>2920770</v>
      </c>
      <c r="O28">
        <v>6.4654973592112697</v>
      </c>
      <c r="P28">
        <v>1.13413580865488E+16</v>
      </c>
      <c r="Q28">
        <v>16.054665062861901</v>
      </c>
      <c r="R28">
        <v>1620.76074292</v>
      </c>
      <c r="S28">
        <v>3.2097189089270599</v>
      </c>
      <c r="T28">
        <v>6.3460140276024699</v>
      </c>
      <c r="U28">
        <v>0.119483331608795</v>
      </c>
      <c r="V28">
        <v>0.39205200389462902</v>
      </c>
    </row>
    <row r="29" spans="1:22" x14ac:dyDescent="0.3">
      <c r="A29">
        <v>15014022304400</v>
      </c>
      <c r="B29">
        <v>1501402</v>
      </c>
      <c r="C29" t="s">
        <v>36</v>
      </c>
      <c r="D29" t="s">
        <v>23</v>
      </c>
      <c r="E29" t="s">
        <v>24</v>
      </c>
      <c r="F29">
        <v>2304400</v>
      </c>
      <c r="G29" t="s">
        <v>33</v>
      </c>
      <c r="H29" t="s">
        <v>23</v>
      </c>
      <c r="I29" t="s">
        <v>24</v>
      </c>
      <c r="J29">
        <v>42500048</v>
      </c>
      <c r="K29">
        <v>2217601</v>
      </c>
      <c r="L29">
        <v>90359241</v>
      </c>
      <c r="M29">
        <v>3642907</v>
      </c>
      <c r="N29">
        <v>1939969</v>
      </c>
      <c r="O29">
        <v>6.2877947901175899</v>
      </c>
      <c r="P29">
        <v>3840272079743570</v>
      </c>
      <c r="Q29">
        <v>15.584361994822</v>
      </c>
      <c r="R29">
        <v>1135.58524328</v>
      </c>
      <c r="S29">
        <v>3.0552197403140999</v>
      </c>
      <c r="T29">
        <v>6.1896347287373796</v>
      </c>
      <c r="U29">
        <v>9.8160061380215602E-2</v>
      </c>
      <c r="V29">
        <v>0.32208550136963598</v>
      </c>
    </row>
    <row r="30" spans="1:22" x14ac:dyDescent="0.3">
      <c r="A30">
        <v>31062005300108</v>
      </c>
      <c r="B30">
        <v>3106200</v>
      </c>
      <c r="C30" t="s">
        <v>46</v>
      </c>
      <c r="D30" t="s">
        <v>23</v>
      </c>
      <c r="E30" t="s">
        <v>24</v>
      </c>
      <c r="F30">
        <v>5300108</v>
      </c>
      <c r="G30" t="s">
        <v>41</v>
      </c>
      <c r="H30" t="s">
        <v>42</v>
      </c>
      <c r="I30" t="s">
        <v>43</v>
      </c>
      <c r="J30">
        <v>183769975</v>
      </c>
      <c r="K30">
        <v>5199352</v>
      </c>
      <c r="L30">
        <v>266855183</v>
      </c>
      <c r="M30">
        <v>3990059</v>
      </c>
      <c r="N30">
        <v>3594017</v>
      </c>
      <c r="O30">
        <v>6.5555801270269098</v>
      </c>
      <c r="P30">
        <v>4.90399703085304E+16</v>
      </c>
      <c r="Q30">
        <v>16.6905501985649</v>
      </c>
      <c r="R30">
        <v>616.21224322399996</v>
      </c>
      <c r="S30">
        <v>2.7897303228543402</v>
      </c>
      <c r="T30">
        <v>6.4780289612596302</v>
      </c>
      <c r="U30">
        <v>7.7551165767283201E-2</v>
      </c>
      <c r="V30">
        <v>0.25446302454115499</v>
      </c>
    </row>
    <row r="31" spans="1:22" x14ac:dyDescent="0.3">
      <c r="A31">
        <v>35095024314902</v>
      </c>
      <c r="B31">
        <v>3509502</v>
      </c>
      <c r="C31" t="s">
        <v>28</v>
      </c>
      <c r="D31" t="s">
        <v>23</v>
      </c>
      <c r="E31" t="s">
        <v>24</v>
      </c>
      <c r="F31">
        <v>4314902</v>
      </c>
      <c r="G31" t="s">
        <v>35</v>
      </c>
      <c r="H31" t="s">
        <v>23</v>
      </c>
      <c r="I31" t="s">
        <v>24</v>
      </c>
      <c r="J31">
        <v>142196204</v>
      </c>
      <c r="K31">
        <v>2166734</v>
      </c>
      <c r="L31">
        <v>170204255</v>
      </c>
      <c r="M31">
        <v>3975771</v>
      </c>
      <c r="N31">
        <v>2957263</v>
      </c>
      <c r="O31">
        <v>6.4708899496088401</v>
      </c>
      <c r="P31">
        <v>2.4202398965648E+16</v>
      </c>
      <c r="Q31">
        <v>16.3838584158113</v>
      </c>
      <c r="R31">
        <v>863.30188636699995</v>
      </c>
      <c r="S31">
        <v>2.9361626898719901</v>
      </c>
      <c r="T31">
        <v>6.40726846227333</v>
      </c>
      <c r="U31">
        <v>6.3621487335510096E-2</v>
      </c>
      <c r="V31">
        <v>0.20875657938891401</v>
      </c>
    </row>
    <row r="32" spans="1:22" x14ac:dyDescent="0.3">
      <c r="A32">
        <v>35095025103403</v>
      </c>
      <c r="B32">
        <v>3509502</v>
      </c>
      <c r="C32" t="s">
        <v>28</v>
      </c>
      <c r="D32" t="s">
        <v>23</v>
      </c>
      <c r="E32" t="s">
        <v>24</v>
      </c>
      <c r="F32">
        <v>5103403</v>
      </c>
      <c r="G32" t="s">
        <v>53</v>
      </c>
      <c r="H32" t="s">
        <v>51</v>
      </c>
      <c r="I32" t="s">
        <v>52</v>
      </c>
      <c r="J32">
        <v>142196204</v>
      </c>
      <c r="K32">
        <v>2166734</v>
      </c>
      <c r="L32">
        <v>31689476</v>
      </c>
      <c r="M32">
        <v>897518</v>
      </c>
      <c r="N32">
        <v>1745237</v>
      </c>
      <c r="O32">
        <v>6.2418544116981698</v>
      </c>
      <c r="P32">
        <v>4506123193949100</v>
      </c>
      <c r="Q32">
        <v>15.653803060827901</v>
      </c>
      <c r="R32">
        <v>1245.07108363</v>
      </c>
      <c r="S32">
        <v>3.0951941468911901</v>
      </c>
      <c r="T32">
        <v>6.2148918355730203</v>
      </c>
      <c r="U32">
        <v>2.6962576125156599E-2</v>
      </c>
      <c r="V32">
        <v>8.8470348605938998E-2</v>
      </c>
    </row>
    <row r="33" spans="1:22" x14ac:dyDescent="0.3">
      <c r="A33">
        <v>26116065300108</v>
      </c>
      <c r="B33">
        <v>2611606</v>
      </c>
      <c r="C33" t="s">
        <v>32</v>
      </c>
      <c r="D33" t="s">
        <v>23</v>
      </c>
      <c r="E33" t="s">
        <v>24</v>
      </c>
      <c r="F33">
        <v>5300108</v>
      </c>
      <c r="G33" t="s">
        <v>41</v>
      </c>
      <c r="H33" t="s">
        <v>42</v>
      </c>
      <c r="I33" t="s">
        <v>43</v>
      </c>
      <c r="J33">
        <v>107509937</v>
      </c>
      <c r="K33">
        <v>4056323</v>
      </c>
      <c r="L33">
        <v>266855183</v>
      </c>
      <c r="M33">
        <v>3990059</v>
      </c>
      <c r="N33">
        <v>3061278</v>
      </c>
      <c r="O33">
        <v>6.4859027704283596</v>
      </c>
      <c r="P33">
        <v>2.86895839124535E+16</v>
      </c>
      <c r="Q33">
        <v>16.457724249680801</v>
      </c>
      <c r="R33">
        <v>1642.5045203699999</v>
      </c>
      <c r="S33">
        <v>3.21550657346411</v>
      </c>
      <c r="T33">
        <v>6.4640432363048896</v>
      </c>
      <c r="U33">
        <v>2.1859534123476201E-2</v>
      </c>
      <c r="V33">
        <v>7.1726106410988297E-2</v>
      </c>
    </row>
    <row r="34" spans="1:22" x14ac:dyDescent="0.3">
      <c r="A34">
        <v>26116063304557</v>
      </c>
      <c r="B34">
        <v>2611606</v>
      </c>
      <c r="C34" t="s">
        <v>32</v>
      </c>
      <c r="D34" t="s">
        <v>23</v>
      </c>
      <c r="E34" t="s">
        <v>24</v>
      </c>
      <c r="F34">
        <v>3304557</v>
      </c>
      <c r="G34" t="s">
        <v>47</v>
      </c>
      <c r="H34" t="s">
        <v>42</v>
      </c>
      <c r="I34" t="s">
        <v>43</v>
      </c>
      <c r="J34">
        <v>107509937</v>
      </c>
      <c r="K34">
        <v>4056323</v>
      </c>
      <c r="L34">
        <v>565696625</v>
      </c>
      <c r="M34">
        <v>12777959</v>
      </c>
      <c r="N34">
        <v>3591225</v>
      </c>
      <c r="O34">
        <v>6.5552426157073196</v>
      </c>
      <c r="P34">
        <v>6.08180085148626E+16</v>
      </c>
      <c r="Q34">
        <v>16.784032195072101</v>
      </c>
      <c r="R34">
        <v>1869.1424246700001</v>
      </c>
      <c r="S34">
        <v>3.27164239495381</v>
      </c>
      <c r="T34">
        <v>6.5660947674685897</v>
      </c>
      <c r="U34">
        <v>-1.0852151761267401E-2</v>
      </c>
      <c r="V34">
        <v>-3.5608379740394901E-2</v>
      </c>
    </row>
    <row r="35" spans="1:22" x14ac:dyDescent="0.3">
      <c r="A35">
        <v>35503085002704</v>
      </c>
      <c r="B35">
        <v>3550308</v>
      </c>
      <c r="C35" t="s">
        <v>25</v>
      </c>
      <c r="D35" t="s">
        <v>26</v>
      </c>
      <c r="E35" t="s">
        <v>27</v>
      </c>
      <c r="F35">
        <v>5002704</v>
      </c>
      <c r="G35" t="s">
        <v>54</v>
      </c>
      <c r="H35" t="s">
        <v>51</v>
      </c>
      <c r="I35" t="s">
        <v>52</v>
      </c>
      <c r="J35">
        <v>1179573402</v>
      </c>
      <c r="K35">
        <v>21673440</v>
      </c>
      <c r="L35">
        <v>29177496</v>
      </c>
      <c r="M35">
        <v>895982</v>
      </c>
      <c r="N35">
        <v>2710031</v>
      </c>
      <c r="O35">
        <v>6.4329742587902503</v>
      </c>
      <c r="P35">
        <v>3.44169982185614E+16</v>
      </c>
      <c r="Q35">
        <v>16.5367729893511</v>
      </c>
      <c r="R35">
        <v>897.18708226900003</v>
      </c>
      <c r="S35">
        <v>2.9528830119688001</v>
      </c>
      <c r="T35">
        <v>6.4538812709425004</v>
      </c>
      <c r="U35">
        <v>-2.0907012152245701E-2</v>
      </c>
      <c r="V35">
        <v>-6.8600665041498601E-2</v>
      </c>
    </row>
    <row r="36" spans="1:22" x14ac:dyDescent="0.3">
      <c r="A36">
        <v>35503084208203</v>
      </c>
      <c r="B36">
        <v>3550308</v>
      </c>
      <c r="C36" t="s">
        <v>25</v>
      </c>
      <c r="D36" t="s">
        <v>26</v>
      </c>
      <c r="E36" t="s">
        <v>27</v>
      </c>
      <c r="F36">
        <v>4208203</v>
      </c>
      <c r="G36" t="s">
        <v>55</v>
      </c>
      <c r="H36" t="s">
        <v>56</v>
      </c>
      <c r="I36" t="s">
        <v>57</v>
      </c>
      <c r="J36">
        <v>1179573402</v>
      </c>
      <c r="K36">
        <v>21673440</v>
      </c>
      <c r="L36">
        <v>39361556</v>
      </c>
      <c r="M36">
        <v>611141</v>
      </c>
      <c r="N36">
        <v>2588664</v>
      </c>
      <c r="O36">
        <v>6.4130756841097796</v>
      </c>
      <c r="P36">
        <v>4.6429844518933504E+16</v>
      </c>
      <c r="Q36">
        <v>16.666797229333199</v>
      </c>
      <c r="R36">
        <v>418.18765438499997</v>
      </c>
      <c r="S36">
        <v>2.6213712075547999</v>
      </c>
      <c r="T36">
        <v>6.44985429948263</v>
      </c>
      <c r="U36">
        <v>-3.6778615372851299E-2</v>
      </c>
      <c r="V36">
        <v>-0.120679007383275</v>
      </c>
    </row>
    <row r="37" spans="1:22" x14ac:dyDescent="0.3">
      <c r="A37">
        <v>17210005300108</v>
      </c>
      <c r="B37">
        <v>1721000</v>
      </c>
      <c r="C37" t="s">
        <v>58</v>
      </c>
      <c r="D37" t="s">
        <v>56</v>
      </c>
      <c r="E37" t="s">
        <v>57</v>
      </c>
      <c r="F37">
        <v>5300108</v>
      </c>
      <c r="G37" t="s">
        <v>41</v>
      </c>
      <c r="H37" t="s">
        <v>42</v>
      </c>
      <c r="I37" t="s">
        <v>43</v>
      </c>
      <c r="J37">
        <v>9425132</v>
      </c>
      <c r="K37">
        <v>299127</v>
      </c>
      <c r="L37">
        <v>266855183</v>
      </c>
      <c r="M37">
        <v>3990059</v>
      </c>
      <c r="N37">
        <v>1152467</v>
      </c>
      <c r="O37">
        <v>6.0616284985535804</v>
      </c>
      <c r="P37">
        <v>2515145324659160</v>
      </c>
      <c r="Q37">
        <v>15.4005630835765</v>
      </c>
      <c r="R37">
        <v>628.34298950100003</v>
      </c>
      <c r="S37">
        <v>2.7981967739676801</v>
      </c>
      <c r="T37">
        <v>6.1036861391668102</v>
      </c>
      <c r="U37">
        <v>-4.2057640613231598E-2</v>
      </c>
      <c r="V37">
        <v>-0.138000690635946</v>
      </c>
    </row>
    <row r="38" spans="1:22" x14ac:dyDescent="0.3">
      <c r="A38">
        <v>32053093304557</v>
      </c>
      <c r="B38">
        <v>3205309</v>
      </c>
      <c r="C38" t="s">
        <v>34</v>
      </c>
      <c r="D38" t="s">
        <v>23</v>
      </c>
      <c r="E38" t="s">
        <v>24</v>
      </c>
      <c r="F38">
        <v>3304557</v>
      </c>
      <c r="G38" t="s">
        <v>47</v>
      </c>
      <c r="H38" t="s">
        <v>42</v>
      </c>
      <c r="I38" t="s">
        <v>43</v>
      </c>
      <c r="J38">
        <v>74352397</v>
      </c>
      <c r="K38">
        <v>1854478</v>
      </c>
      <c r="L38">
        <v>565696625</v>
      </c>
      <c r="M38">
        <v>12777959</v>
      </c>
      <c r="N38">
        <v>2456950</v>
      </c>
      <c r="O38">
        <v>6.3903963184886097</v>
      </c>
      <c r="P38">
        <v>4.2060900043560096E+16</v>
      </c>
      <c r="Q38">
        <v>16.6238785617352</v>
      </c>
      <c r="R38">
        <v>418.50891575100002</v>
      </c>
      <c r="S38">
        <v>2.62170471446839</v>
      </c>
      <c r="T38">
        <v>6.4374062274263899</v>
      </c>
      <c r="U38">
        <v>-4.70099089377847E-2</v>
      </c>
      <c r="V38">
        <v>-0.15425021008207199</v>
      </c>
    </row>
    <row r="39" spans="1:22" x14ac:dyDescent="0.3">
      <c r="A39">
        <v>29136063550308</v>
      </c>
      <c r="B39">
        <v>2913606</v>
      </c>
      <c r="C39" t="s">
        <v>59</v>
      </c>
      <c r="D39" t="s">
        <v>38</v>
      </c>
      <c r="E39" t="s">
        <v>39</v>
      </c>
      <c r="F39">
        <v>3550308</v>
      </c>
      <c r="G39" t="s">
        <v>25</v>
      </c>
      <c r="H39" t="s">
        <v>26</v>
      </c>
      <c r="I39" t="s">
        <v>27</v>
      </c>
      <c r="J39">
        <v>4257765</v>
      </c>
      <c r="K39">
        <v>162327</v>
      </c>
      <c r="L39">
        <v>1179573402</v>
      </c>
      <c r="M39">
        <v>21673440</v>
      </c>
      <c r="N39">
        <v>1491125</v>
      </c>
      <c r="O39">
        <v>6.1735140515916704</v>
      </c>
      <c r="P39">
        <v>5022346345966530</v>
      </c>
      <c r="Q39">
        <v>15.700906658786201</v>
      </c>
      <c r="R39">
        <v>1255.82517659</v>
      </c>
      <c r="S39">
        <v>3.0989291854785899</v>
      </c>
      <c r="T39">
        <v>6.2290716226740503</v>
      </c>
      <c r="U39">
        <v>-5.5557571082387902E-2</v>
      </c>
      <c r="V39">
        <v>-0.18229703491767299</v>
      </c>
    </row>
    <row r="40" spans="1:22" x14ac:dyDescent="0.3">
      <c r="A40">
        <v>11002055300108</v>
      </c>
      <c r="B40">
        <v>1100205</v>
      </c>
      <c r="C40" t="s">
        <v>60</v>
      </c>
      <c r="D40" t="s">
        <v>56</v>
      </c>
      <c r="E40" t="s">
        <v>57</v>
      </c>
      <c r="F40">
        <v>5300108</v>
      </c>
      <c r="G40" t="s">
        <v>41</v>
      </c>
      <c r="H40" t="s">
        <v>42</v>
      </c>
      <c r="I40" t="s">
        <v>43</v>
      </c>
      <c r="J40">
        <v>17215056</v>
      </c>
      <c r="K40">
        <v>556237</v>
      </c>
      <c r="L40">
        <v>266855183</v>
      </c>
      <c r="M40">
        <v>3990059</v>
      </c>
      <c r="N40">
        <v>1482016</v>
      </c>
      <c r="O40">
        <v>6.1708528923573498</v>
      </c>
      <c r="P40">
        <v>4593926919235250</v>
      </c>
      <c r="Q40">
        <v>15.662184082103</v>
      </c>
      <c r="R40">
        <v>1891.3150262300001</v>
      </c>
      <c r="S40">
        <v>3.2767638729796298</v>
      </c>
      <c r="T40">
        <v>6.2402613210922002</v>
      </c>
      <c r="U40">
        <v>-6.9408428734853103E-2</v>
      </c>
      <c r="V40">
        <v>-0.22774485115439799</v>
      </c>
    </row>
    <row r="41" spans="1:22" x14ac:dyDescent="0.3">
      <c r="A41">
        <v>23044002927408</v>
      </c>
      <c r="B41">
        <v>2304400</v>
      </c>
      <c r="C41" t="s">
        <v>33</v>
      </c>
      <c r="D41" t="s">
        <v>23</v>
      </c>
      <c r="E41" t="s">
        <v>24</v>
      </c>
      <c r="F41">
        <v>2927408</v>
      </c>
      <c r="G41" t="s">
        <v>44</v>
      </c>
      <c r="H41" t="s">
        <v>23</v>
      </c>
      <c r="I41" t="s">
        <v>24</v>
      </c>
      <c r="J41">
        <v>90359241</v>
      </c>
      <c r="K41">
        <v>3642907</v>
      </c>
      <c r="L41">
        <v>117996716</v>
      </c>
      <c r="M41">
        <v>3824239</v>
      </c>
      <c r="N41">
        <v>1746838</v>
      </c>
      <c r="O41">
        <v>6.2422526308167496</v>
      </c>
      <c r="P41">
        <v>1.06620936982526E+16</v>
      </c>
      <c r="Q41">
        <v>16.027842494776401</v>
      </c>
      <c r="R41">
        <v>1022.5281509500001</v>
      </c>
      <c r="S41">
        <v>3.0096752732895999</v>
      </c>
      <c r="T41">
        <v>6.3129446130935696</v>
      </c>
      <c r="U41">
        <v>-7.0691982276821705E-2</v>
      </c>
      <c r="V41">
        <v>-0.23195648244605399</v>
      </c>
    </row>
    <row r="42" spans="1:22" x14ac:dyDescent="0.3">
      <c r="A42">
        <v>15014023106200</v>
      </c>
      <c r="B42">
        <v>1501402</v>
      </c>
      <c r="C42" t="s">
        <v>36</v>
      </c>
      <c r="D42" t="s">
        <v>23</v>
      </c>
      <c r="E42" t="s">
        <v>24</v>
      </c>
      <c r="F42">
        <v>3106200</v>
      </c>
      <c r="G42" t="s">
        <v>46</v>
      </c>
      <c r="H42" t="s">
        <v>23</v>
      </c>
      <c r="I42" t="s">
        <v>24</v>
      </c>
      <c r="J42">
        <v>42500048</v>
      </c>
      <c r="K42">
        <v>2217601</v>
      </c>
      <c r="L42">
        <v>183769975</v>
      </c>
      <c r="M42">
        <v>5199352</v>
      </c>
      <c r="N42">
        <v>1738707</v>
      </c>
      <c r="O42">
        <v>6.2402264025867904</v>
      </c>
      <c r="P42">
        <v>7810232758458800</v>
      </c>
      <c r="Q42">
        <v>15.892663976797699</v>
      </c>
      <c r="R42">
        <v>2129.63383488</v>
      </c>
      <c r="S42">
        <v>3.32830493810475</v>
      </c>
      <c r="T42">
        <v>6.3138447011608996</v>
      </c>
      <c r="U42">
        <v>-7.3618298574110994E-2</v>
      </c>
      <c r="V42">
        <v>-0.24155839220981901</v>
      </c>
    </row>
    <row r="43" spans="1:22" x14ac:dyDescent="0.3">
      <c r="A43">
        <v>29274083509502</v>
      </c>
      <c r="B43">
        <v>2927408</v>
      </c>
      <c r="C43" t="s">
        <v>44</v>
      </c>
      <c r="D43" t="s">
        <v>23</v>
      </c>
      <c r="E43" t="s">
        <v>24</v>
      </c>
      <c r="F43">
        <v>3509502</v>
      </c>
      <c r="G43" t="s">
        <v>28</v>
      </c>
      <c r="H43" t="s">
        <v>23</v>
      </c>
      <c r="I43" t="s">
        <v>24</v>
      </c>
      <c r="J43">
        <v>117996716</v>
      </c>
      <c r="K43">
        <v>3824239</v>
      </c>
      <c r="L43">
        <v>142196204</v>
      </c>
      <c r="M43">
        <v>2166734</v>
      </c>
      <c r="N43">
        <v>2038590</v>
      </c>
      <c r="O43">
        <v>6.3093298895142302</v>
      </c>
      <c r="P43">
        <v>1.67786850996661E+16</v>
      </c>
      <c r="Q43">
        <v>16.2247579233381</v>
      </c>
      <c r="R43">
        <v>1457.7695059299999</v>
      </c>
      <c r="S43">
        <v>3.1636888612823002</v>
      </c>
      <c r="T43">
        <v>6.3897013171411796</v>
      </c>
      <c r="U43">
        <v>-8.0371427626952902E-2</v>
      </c>
      <c r="V43">
        <v>-0.26371694555845099</v>
      </c>
    </row>
    <row r="44" spans="1:22" x14ac:dyDescent="0.3">
      <c r="A44">
        <v>52087075300108</v>
      </c>
      <c r="B44">
        <v>5208707</v>
      </c>
      <c r="C44" t="s">
        <v>48</v>
      </c>
      <c r="D44" t="s">
        <v>23</v>
      </c>
      <c r="E44" t="s">
        <v>24</v>
      </c>
      <c r="F44">
        <v>5300108</v>
      </c>
      <c r="G44" t="s">
        <v>41</v>
      </c>
      <c r="H44" t="s">
        <v>42</v>
      </c>
      <c r="I44" t="s">
        <v>43</v>
      </c>
      <c r="J44">
        <v>72436719</v>
      </c>
      <c r="K44">
        <v>2499746</v>
      </c>
      <c r="L44">
        <v>266855183</v>
      </c>
      <c r="M44">
        <v>3990059</v>
      </c>
      <c r="N44">
        <v>1603373</v>
      </c>
      <c r="O44">
        <v>6.2050345660209203</v>
      </c>
      <c r="P44">
        <v>1.93301139046646E+16</v>
      </c>
      <c r="Q44">
        <v>16.286234413160599</v>
      </c>
      <c r="R44">
        <v>161.81090452999999</v>
      </c>
      <c r="S44">
        <v>2.2090077856176</v>
      </c>
      <c r="T44">
        <v>6.2870255321636304</v>
      </c>
      <c r="U44">
        <v>-8.1990966142713603E-2</v>
      </c>
      <c r="V44">
        <v>-0.26903102001502399</v>
      </c>
    </row>
    <row r="45" spans="1:22" x14ac:dyDescent="0.3">
      <c r="A45">
        <v>22110015300108</v>
      </c>
      <c r="B45">
        <v>2211001</v>
      </c>
      <c r="C45" t="s">
        <v>61</v>
      </c>
      <c r="D45" t="s">
        <v>51</v>
      </c>
      <c r="E45" t="s">
        <v>52</v>
      </c>
      <c r="F45">
        <v>5300108</v>
      </c>
      <c r="G45" t="s">
        <v>41</v>
      </c>
      <c r="H45" t="s">
        <v>42</v>
      </c>
      <c r="I45" t="s">
        <v>43</v>
      </c>
      <c r="J45">
        <v>22829446</v>
      </c>
      <c r="K45">
        <v>1033952</v>
      </c>
      <c r="L45">
        <v>266855183</v>
      </c>
      <c r="M45">
        <v>3990059</v>
      </c>
      <c r="N45">
        <v>1487293</v>
      </c>
      <c r="O45">
        <v>6.1723965339209297</v>
      </c>
      <c r="P45">
        <v>6092155990118620</v>
      </c>
      <c r="Q45">
        <v>15.784771014949699</v>
      </c>
      <c r="R45">
        <v>1330.5589142599999</v>
      </c>
      <c r="S45">
        <v>3.1240341089299202</v>
      </c>
      <c r="T45">
        <v>6.2566483283874197</v>
      </c>
      <c r="U45">
        <v>-8.4251794466489102E-2</v>
      </c>
      <c r="V45">
        <v>-0.27644931228109498</v>
      </c>
    </row>
    <row r="46" spans="1:22" x14ac:dyDescent="0.3">
      <c r="A46">
        <v>23044003304557</v>
      </c>
      <c r="B46">
        <v>2304400</v>
      </c>
      <c r="C46" t="s">
        <v>33</v>
      </c>
      <c r="D46" t="s">
        <v>23</v>
      </c>
      <c r="E46" t="s">
        <v>24</v>
      </c>
      <c r="F46">
        <v>3304557</v>
      </c>
      <c r="G46" t="s">
        <v>47</v>
      </c>
      <c r="H46" t="s">
        <v>42</v>
      </c>
      <c r="I46" t="s">
        <v>43</v>
      </c>
      <c r="J46">
        <v>90359241</v>
      </c>
      <c r="K46">
        <v>3642907</v>
      </c>
      <c r="L46">
        <v>565696625</v>
      </c>
      <c r="M46">
        <v>12777959</v>
      </c>
      <c r="N46">
        <v>2922246</v>
      </c>
      <c r="O46">
        <v>6.4657167728390599</v>
      </c>
      <c r="P46">
        <v>5.11159176712616E+16</v>
      </c>
      <c r="Q46">
        <v>16.708556161980599</v>
      </c>
      <c r="R46">
        <v>2194.79605967</v>
      </c>
      <c r="S46">
        <v>3.3413941718333602</v>
      </c>
      <c r="T46">
        <v>6.55293868422042</v>
      </c>
      <c r="U46">
        <v>-8.7221911381353004E-2</v>
      </c>
      <c r="V46">
        <v>-0.28619494183958599</v>
      </c>
    </row>
    <row r="47" spans="1:22" x14ac:dyDescent="0.3">
      <c r="A47">
        <v>33045575300108</v>
      </c>
      <c r="B47">
        <v>3304557</v>
      </c>
      <c r="C47" t="s">
        <v>47</v>
      </c>
      <c r="D47" t="s">
        <v>42</v>
      </c>
      <c r="E47" t="s">
        <v>43</v>
      </c>
      <c r="F47">
        <v>5300108</v>
      </c>
      <c r="G47" t="s">
        <v>41</v>
      </c>
      <c r="H47" t="s">
        <v>42</v>
      </c>
      <c r="I47" t="s">
        <v>43</v>
      </c>
      <c r="J47">
        <v>565696625</v>
      </c>
      <c r="K47">
        <v>12777959</v>
      </c>
      <c r="L47">
        <v>266855183</v>
      </c>
      <c r="M47">
        <v>3990059</v>
      </c>
      <c r="N47">
        <v>3582800</v>
      </c>
      <c r="O47">
        <v>6.5542225655424202</v>
      </c>
      <c r="P47">
        <v>1.5095907638685699E+17</v>
      </c>
      <c r="Q47">
        <v>17.1788592300204</v>
      </c>
      <c r="R47">
        <v>926.65585827200005</v>
      </c>
      <c r="S47">
        <v>2.96691847567301</v>
      </c>
      <c r="T47">
        <v>6.6425137474132896</v>
      </c>
      <c r="U47">
        <v>-8.8291181870864904E-2</v>
      </c>
      <c r="V47">
        <v>-0.28970346166803501</v>
      </c>
    </row>
    <row r="48" spans="1:22" x14ac:dyDescent="0.3">
      <c r="A48">
        <v>51034035300108</v>
      </c>
      <c r="B48">
        <v>5103403</v>
      </c>
      <c r="C48" t="s">
        <v>53</v>
      </c>
      <c r="D48" t="s">
        <v>51</v>
      </c>
      <c r="E48" t="s">
        <v>52</v>
      </c>
      <c r="F48">
        <v>5300108</v>
      </c>
      <c r="G48" t="s">
        <v>41</v>
      </c>
      <c r="H48" t="s">
        <v>42</v>
      </c>
      <c r="I48" t="s">
        <v>43</v>
      </c>
      <c r="J48">
        <v>31689476</v>
      </c>
      <c r="K48">
        <v>897518</v>
      </c>
      <c r="L48">
        <v>266855183</v>
      </c>
      <c r="M48">
        <v>3990059</v>
      </c>
      <c r="N48">
        <v>1508828</v>
      </c>
      <c r="O48">
        <v>6.1786397348661204</v>
      </c>
      <c r="P48">
        <v>8456500917154110</v>
      </c>
      <c r="Q48">
        <v>15.927190700306101</v>
      </c>
      <c r="R48">
        <v>867.36018951699998</v>
      </c>
      <c r="S48">
        <v>2.9381994848292701</v>
      </c>
      <c r="T48">
        <v>6.2746262505421599</v>
      </c>
      <c r="U48">
        <v>-9.5986515676044007E-2</v>
      </c>
      <c r="V48">
        <v>-0.31495360324289901</v>
      </c>
    </row>
    <row r="49" spans="1:22" x14ac:dyDescent="0.3">
      <c r="A49">
        <v>12004015300108</v>
      </c>
      <c r="B49">
        <v>1200401</v>
      </c>
      <c r="C49" t="s">
        <v>62</v>
      </c>
      <c r="D49" t="s">
        <v>38</v>
      </c>
      <c r="E49" t="s">
        <v>39</v>
      </c>
      <c r="F49">
        <v>5300108</v>
      </c>
      <c r="G49" t="s">
        <v>41</v>
      </c>
      <c r="H49" t="s">
        <v>42</v>
      </c>
      <c r="I49" t="s">
        <v>43</v>
      </c>
      <c r="J49">
        <v>8940823</v>
      </c>
      <c r="K49">
        <v>407319</v>
      </c>
      <c r="L49">
        <v>266855183</v>
      </c>
      <c r="M49">
        <v>3990059</v>
      </c>
      <c r="N49">
        <v>1171420</v>
      </c>
      <c r="O49">
        <v>6.0687126345933304</v>
      </c>
      <c r="P49">
        <v>2385904957835610</v>
      </c>
      <c r="Q49">
        <v>15.3776531396237</v>
      </c>
      <c r="R49">
        <v>2239.2443515700002</v>
      </c>
      <c r="S49">
        <v>3.3501014873924402</v>
      </c>
      <c r="T49">
        <v>6.1667189335360701</v>
      </c>
      <c r="U49">
        <v>-9.8006298942735298E-2</v>
      </c>
      <c r="V49">
        <v>-0.32158097181788797</v>
      </c>
    </row>
    <row r="50" spans="1:22" x14ac:dyDescent="0.3">
      <c r="A50">
        <v>29253033550308</v>
      </c>
      <c r="B50">
        <v>2925303</v>
      </c>
      <c r="C50" t="s">
        <v>63</v>
      </c>
      <c r="D50" t="s">
        <v>64</v>
      </c>
      <c r="E50" t="s">
        <v>65</v>
      </c>
      <c r="F50">
        <v>3550308</v>
      </c>
      <c r="G50" t="s">
        <v>25</v>
      </c>
      <c r="H50" t="s">
        <v>26</v>
      </c>
      <c r="I50" t="s">
        <v>27</v>
      </c>
      <c r="J50">
        <v>3125716</v>
      </c>
      <c r="K50">
        <v>148686</v>
      </c>
      <c r="L50">
        <v>1179573402</v>
      </c>
      <c r="M50">
        <v>21673440</v>
      </c>
      <c r="N50">
        <v>1185343</v>
      </c>
      <c r="O50">
        <v>6.0738440393357198</v>
      </c>
      <c r="P50">
        <v>3687011455805830</v>
      </c>
      <c r="Q50">
        <v>15.5666744869919</v>
      </c>
      <c r="R50">
        <v>1115.65494668</v>
      </c>
      <c r="S50">
        <v>3.0475298953863001</v>
      </c>
      <c r="T50">
        <v>6.1835161596927302</v>
      </c>
      <c r="U50">
        <v>-0.109672120357012</v>
      </c>
      <c r="V50">
        <v>-0.35985918687066798</v>
      </c>
    </row>
    <row r="51" spans="1:22" x14ac:dyDescent="0.3">
      <c r="A51">
        <v>25075073550308</v>
      </c>
      <c r="B51">
        <v>2507507</v>
      </c>
      <c r="C51" t="s">
        <v>66</v>
      </c>
      <c r="D51" t="s">
        <v>51</v>
      </c>
      <c r="E51" t="s">
        <v>52</v>
      </c>
      <c r="F51">
        <v>3550308</v>
      </c>
      <c r="G51" t="s">
        <v>25</v>
      </c>
      <c r="H51" t="s">
        <v>26</v>
      </c>
      <c r="I51" t="s">
        <v>27</v>
      </c>
      <c r="J51">
        <v>27409495</v>
      </c>
      <c r="K51">
        <v>1147967</v>
      </c>
      <c r="L51">
        <v>1179573402</v>
      </c>
      <c r="M51">
        <v>21673440</v>
      </c>
      <c r="N51">
        <v>2428556</v>
      </c>
      <c r="O51">
        <v>6.3853481223079598</v>
      </c>
      <c r="P51">
        <v>3.2331511264252E+16</v>
      </c>
      <c r="Q51">
        <v>16.509626005211199</v>
      </c>
      <c r="R51">
        <v>2211.9816244499998</v>
      </c>
      <c r="S51">
        <v>3.34478151484192</v>
      </c>
      <c r="T51">
        <v>6.4954738175459399</v>
      </c>
      <c r="U51">
        <v>-0.110125695237986</v>
      </c>
      <c r="V51">
        <v>-0.36134746928301698</v>
      </c>
    </row>
    <row r="52" spans="1:22" x14ac:dyDescent="0.3">
      <c r="A52">
        <v>35095024106902</v>
      </c>
      <c r="B52">
        <v>3509502</v>
      </c>
      <c r="C52" t="s">
        <v>28</v>
      </c>
      <c r="D52" t="s">
        <v>23</v>
      </c>
      <c r="E52" t="s">
        <v>24</v>
      </c>
      <c r="F52">
        <v>4106902</v>
      </c>
      <c r="G52" t="s">
        <v>45</v>
      </c>
      <c r="H52" t="s">
        <v>23</v>
      </c>
      <c r="I52" t="s">
        <v>24</v>
      </c>
      <c r="J52">
        <v>142196204</v>
      </c>
      <c r="K52">
        <v>2166734</v>
      </c>
      <c r="L52">
        <v>155501098</v>
      </c>
      <c r="M52">
        <v>3468575</v>
      </c>
      <c r="N52">
        <v>1708311</v>
      </c>
      <c r="O52">
        <v>6.2325669373651102</v>
      </c>
      <c r="P52">
        <v>2.2111665853432E+16</v>
      </c>
      <c r="Q52">
        <v>16.3446214627822</v>
      </c>
      <c r="R52">
        <v>347.288882285</v>
      </c>
      <c r="S52">
        <v>2.54069088051906</v>
      </c>
      <c r="T52">
        <v>6.3459055893996403</v>
      </c>
      <c r="U52">
        <v>-0.113338652034531</v>
      </c>
      <c r="V52">
        <v>-0.37188991176057101</v>
      </c>
    </row>
    <row r="53" spans="1:22" x14ac:dyDescent="0.3">
      <c r="A53">
        <v>15068075300108</v>
      </c>
      <c r="B53">
        <v>1506807</v>
      </c>
      <c r="C53" t="s">
        <v>37</v>
      </c>
      <c r="D53" t="s">
        <v>38</v>
      </c>
      <c r="E53" t="s">
        <v>39</v>
      </c>
      <c r="F53">
        <v>5300108</v>
      </c>
      <c r="G53" t="s">
        <v>41</v>
      </c>
      <c r="H53" t="s">
        <v>42</v>
      </c>
      <c r="I53" t="s">
        <v>43</v>
      </c>
      <c r="J53">
        <v>4858971</v>
      </c>
      <c r="K53">
        <v>304589</v>
      </c>
      <c r="L53">
        <v>266855183</v>
      </c>
      <c r="M53">
        <v>3990059</v>
      </c>
      <c r="N53">
        <v>907977</v>
      </c>
      <c r="O53">
        <v>5.95807484753034</v>
      </c>
      <c r="P53">
        <v>1296641595396690</v>
      </c>
      <c r="Q53">
        <v>15.112819949367401</v>
      </c>
      <c r="R53">
        <v>1678.62359653</v>
      </c>
      <c r="S53">
        <v>3.2249533237280801</v>
      </c>
      <c r="T53">
        <v>6.0738422169185098</v>
      </c>
      <c r="U53">
        <v>-0.115767369388173</v>
      </c>
      <c r="V53">
        <v>-0.37985908614304198</v>
      </c>
    </row>
    <row r="54" spans="1:22" x14ac:dyDescent="0.3">
      <c r="A54">
        <v>32053093509502</v>
      </c>
      <c r="B54">
        <v>3205309</v>
      </c>
      <c r="C54" t="s">
        <v>34</v>
      </c>
      <c r="D54" t="s">
        <v>23</v>
      </c>
      <c r="E54" t="s">
        <v>24</v>
      </c>
      <c r="F54">
        <v>3509502</v>
      </c>
      <c r="G54" t="s">
        <v>28</v>
      </c>
      <c r="H54" t="s">
        <v>23</v>
      </c>
      <c r="I54" t="s">
        <v>24</v>
      </c>
      <c r="J54">
        <v>74352397</v>
      </c>
      <c r="K54">
        <v>1854478</v>
      </c>
      <c r="L54">
        <v>142196204</v>
      </c>
      <c r="M54">
        <v>2166734</v>
      </c>
      <c r="N54">
        <v>1454569</v>
      </c>
      <c r="O54">
        <v>6.1627343275827302</v>
      </c>
      <c r="P54">
        <v>1.0572628611701E+16</v>
      </c>
      <c r="Q54">
        <v>16.024182976865699</v>
      </c>
      <c r="R54">
        <v>770.91117277000001</v>
      </c>
      <c r="S54">
        <v>2.8870043399209302</v>
      </c>
      <c r="T54">
        <v>6.29638750801608</v>
      </c>
      <c r="U54">
        <v>-0.133653180433357</v>
      </c>
      <c r="V54">
        <v>-0.43854650276533502</v>
      </c>
    </row>
    <row r="55" spans="1:22" x14ac:dyDescent="0.3">
      <c r="A55">
        <v>17210003550308</v>
      </c>
      <c r="B55">
        <v>1721000</v>
      </c>
      <c r="C55" t="s">
        <v>58</v>
      </c>
      <c r="D55" t="s">
        <v>56</v>
      </c>
      <c r="E55" t="s">
        <v>57</v>
      </c>
      <c r="F55">
        <v>3550308</v>
      </c>
      <c r="G55" t="s">
        <v>25</v>
      </c>
      <c r="H55" t="s">
        <v>26</v>
      </c>
      <c r="I55" t="s">
        <v>27</v>
      </c>
      <c r="J55">
        <v>9425132</v>
      </c>
      <c r="K55">
        <v>299127</v>
      </c>
      <c r="L55">
        <v>1179573402</v>
      </c>
      <c r="M55">
        <v>21673440</v>
      </c>
      <c r="N55">
        <v>1575333</v>
      </c>
      <c r="O55">
        <v>6.1973723706819497</v>
      </c>
      <c r="P55">
        <v>1.11176350175391E+16</v>
      </c>
      <c r="Q55">
        <v>16.046012412419699</v>
      </c>
      <c r="R55">
        <v>1492.60713618</v>
      </c>
      <c r="S55">
        <v>3.1739455136586101</v>
      </c>
      <c r="T55">
        <v>6.33897811118233</v>
      </c>
      <c r="U55">
        <v>-0.141605740500377</v>
      </c>
      <c r="V55">
        <v>-0.46464066224672301</v>
      </c>
    </row>
    <row r="56" spans="1:22" x14ac:dyDescent="0.3">
      <c r="A56">
        <v>35095024208203</v>
      </c>
      <c r="B56">
        <v>3509502</v>
      </c>
      <c r="C56" t="s">
        <v>28</v>
      </c>
      <c r="D56" t="s">
        <v>23</v>
      </c>
      <c r="E56" t="s">
        <v>24</v>
      </c>
      <c r="F56">
        <v>4208203</v>
      </c>
      <c r="G56" t="s">
        <v>55</v>
      </c>
      <c r="H56" t="s">
        <v>56</v>
      </c>
      <c r="I56" t="s">
        <v>57</v>
      </c>
      <c r="J56">
        <v>142196204</v>
      </c>
      <c r="K56">
        <v>2166734</v>
      </c>
      <c r="L56">
        <v>39361556</v>
      </c>
      <c r="M56">
        <v>611141</v>
      </c>
      <c r="N56">
        <v>1081068</v>
      </c>
      <c r="O56">
        <v>6.03385301226594</v>
      </c>
      <c r="P56">
        <v>5597063846733420</v>
      </c>
      <c r="Q56">
        <v>15.7479602610118</v>
      </c>
      <c r="R56">
        <v>451.51398236</v>
      </c>
      <c r="S56">
        <v>2.6546712039690501</v>
      </c>
      <c r="T56">
        <v>6.1866598215088899</v>
      </c>
      <c r="U56">
        <v>-0.15280680924295101</v>
      </c>
      <c r="V56">
        <v>-0.50139391801185096</v>
      </c>
    </row>
    <row r="57" spans="1:22" x14ac:dyDescent="0.3">
      <c r="A57">
        <v>35095025208707</v>
      </c>
      <c r="B57">
        <v>3509502</v>
      </c>
      <c r="C57" t="s">
        <v>28</v>
      </c>
      <c r="D57" t="s">
        <v>23</v>
      </c>
      <c r="E57" t="s">
        <v>24</v>
      </c>
      <c r="F57">
        <v>5208707</v>
      </c>
      <c r="G57" t="s">
        <v>48</v>
      </c>
      <c r="H57" t="s">
        <v>23</v>
      </c>
      <c r="I57" t="s">
        <v>24</v>
      </c>
      <c r="J57">
        <v>142196204</v>
      </c>
      <c r="K57">
        <v>2166734</v>
      </c>
      <c r="L57">
        <v>72436719</v>
      </c>
      <c r="M57">
        <v>2499746</v>
      </c>
      <c r="N57">
        <v>1351860</v>
      </c>
      <c r="O57">
        <v>6.1309317179549696</v>
      </c>
      <c r="P57">
        <v>1.03002264720147E+16</v>
      </c>
      <c r="Q57">
        <v>16.012846773682401</v>
      </c>
      <c r="R57">
        <v>742.11889097999995</v>
      </c>
      <c r="S57">
        <v>2.8704734868967599</v>
      </c>
      <c r="T57">
        <v>6.2910007647372304</v>
      </c>
      <c r="U57">
        <v>-0.160069046782263</v>
      </c>
      <c r="V57">
        <v>-0.52522297217120395</v>
      </c>
    </row>
    <row r="58" spans="1:22" x14ac:dyDescent="0.3">
      <c r="A58">
        <v>21113005300108</v>
      </c>
      <c r="B58">
        <v>2111300</v>
      </c>
      <c r="C58" t="s">
        <v>67</v>
      </c>
      <c r="D58" t="s">
        <v>51</v>
      </c>
      <c r="E58" t="s">
        <v>52</v>
      </c>
      <c r="F58">
        <v>5300108</v>
      </c>
      <c r="G58" t="s">
        <v>41</v>
      </c>
      <c r="H58" t="s">
        <v>42</v>
      </c>
      <c r="I58" t="s">
        <v>43</v>
      </c>
      <c r="J58">
        <v>36956938</v>
      </c>
      <c r="K58">
        <v>1432529</v>
      </c>
      <c r="L58">
        <v>266855183</v>
      </c>
      <c r="M58">
        <v>3990059</v>
      </c>
      <c r="N58">
        <v>1461059</v>
      </c>
      <c r="O58">
        <v>6.1646677538241503</v>
      </c>
      <c r="P58">
        <v>9862150453109650</v>
      </c>
      <c r="Q58">
        <v>15.993971623672399</v>
      </c>
      <c r="R58">
        <v>1539.2879189499999</v>
      </c>
      <c r="S58">
        <v>3.1873198608426399</v>
      </c>
      <c r="T58">
        <v>6.3255222471469601</v>
      </c>
      <c r="U58">
        <v>-0.16085449332281199</v>
      </c>
      <c r="V58">
        <v>-0.52780020102838898</v>
      </c>
    </row>
    <row r="59" spans="1:22" x14ac:dyDescent="0.3">
      <c r="A59">
        <v>32053095300108</v>
      </c>
      <c r="B59">
        <v>3205309</v>
      </c>
      <c r="C59" t="s">
        <v>34</v>
      </c>
      <c r="D59" t="s">
        <v>23</v>
      </c>
      <c r="E59" t="s">
        <v>24</v>
      </c>
      <c r="F59">
        <v>5300108</v>
      </c>
      <c r="G59" t="s">
        <v>41</v>
      </c>
      <c r="H59" t="s">
        <v>42</v>
      </c>
      <c r="I59" t="s">
        <v>43</v>
      </c>
      <c r="J59">
        <v>74352397</v>
      </c>
      <c r="K59">
        <v>1854478</v>
      </c>
      <c r="L59">
        <v>266855183</v>
      </c>
      <c r="M59">
        <v>3990059</v>
      </c>
      <c r="N59">
        <v>1680098</v>
      </c>
      <c r="O59">
        <v>6.2253346148317696</v>
      </c>
      <c r="P59">
        <v>1.98413225079237E+16</v>
      </c>
      <c r="Q59">
        <v>16.297570616343901</v>
      </c>
      <c r="R59">
        <v>938.303786393</v>
      </c>
      <c r="S59">
        <v>2.9723434688635999</v>
      </c>
      <c r="T59">
        <v>6.3867262574512003</v>
      </c>
      <c r="U59">
        <v>-0.16139164261943201</v>
      </c>
      <c r="V59">
        <v>-0.52956271011894196</v>
      </c>
    </row>
    <row r="60" spans="1:22" x14ac:dyDescent="0.3">
      <c r="A60">
        <v>35095023550308</v>
      </c>
      <c r="B60">
        <v>3509502</v>
      </c>
      <c r="C60" t="s">
        <v>28</v>
      </c>
      <c r="D60" t="s">
        <v>23</v>
      </c>
      <c r="E60" t="s">
        <v>24</v>
      </c>
      <c r="F60">
        <v>3550308</v>
      </c>
      <c r="G60" t="s">
        <v>25</v>
      </c>
      <c r="H60" t="s">
        <v>26</v>
      </c>
      <c r="I60" t="s">
        <v>27</v>
      </c>
      <c r="J60">
        <v>142196204</v>
      </c>
      <c r="K60">
        <v>2166734</v>
      </c>
      <c r="L60">
        <v>1179573402</v>
      </c>
      <c r="M60">
        <v>21673440</v>
      </c>
      <c r="N60">
        <v>2262483</v>
      </c>
      <c r="O60">
        <v>6.3545853246578199</v>
      </c>
      <c r="P60">
        <v>1.6773086010376602E+17</v>
      </c>
      <c r="Q60">
        <v>17.224612973994098</v>
      </c>
      <c r="R60">
        <v>79.013381748399993</v>
      </c>
      <c r="S60">
        <v>1.8977006498642499</v>
      </c>
      <c r="T60">
        <v>6.5207974827631299</v>
      </c>
      <c r="U60">
        <v>-0.16621215810530801</v>
      </c>
      <c r="V60">
        <v>-0.54537991851610002</v>
      </c>
    </row>
    <row r="61" spans="1:22" x14ac:dyDescent="0.3">
      <c r="A61">
        <v>35095025300108</v>
      </c>
      <c r="B61">
        <v>3509502</v>
      </c>
      <c r="C61" t="s">
        <v>28</v>
      </c>
      <c r="D61" t="s">
        <v>23</v>
      </c>
      <c r="E61" t="s">
        <v>24</v>
      </c>
      <c r="F61">
        <v>5300108</v>
      </c>
      <c r="G61" t="s">
        <v>41</v>
      </c>
      <c r="H61" t="s">
        <v>42</v>
      </c>
      <c r="I61" t="s">
        <v>43</v>
      </c>
      <c r="J61">
        <v>142196204</v>
      </c>
      <c r="K61">
        <v>2166734</v>
      </c>
      <c r="L61">
        <v>266855183</v>
      </c>
      <c r="M61">
        <v>3990059</v>
      </c>
      <c r="N61">
        <v>1958298</v>
      </c>
      <c r="O61">
        <v>6.2918787803721301</v>
      </c>
      <c r="P61">
        <v>3.7945794040325296E+16</v>
      </c>
      <c r="Q61">
        <v>16.579163645150999</v>
      </c>
      <c r="R61">
        <v>799.12003570499996</v>
      </c>
      <c r="S61">
        <v>2.9026120195253</v>
      </c>
      <c r="T61">
        <v>6.4598690759576796</v>
      </c>
      <c r="U61">
        <v>-0.16799029558554901</v>
      </c>
      <c r="V61">
        <v>-0.55121439227024005</v>
      </c>
    </row>
    <row r="62" spans="1:22" x14ac:dyDescent="0.3">
      <c r="A62">
        <v>41069025300108</v>
      </c>
      <c r="B62">
        <v>4106902</v>
      </c>
      <c r="C62" t="s">
        <v>45</v>
      </c>
      <c r="D62" t="s">
        <v>23</v>
      </c>
      <c r="E62" t="s">
        <v>24</v>
      </c>
      <c r="F62">
        <v>5300108</v>
      </c>
      <c r="G62" t="s">
        <v>41</v>
      </c>
      <c r="H62" t="s">
        <v>42</v>
      </c>
      <c r="I62" t="s">
        <v>43</v>
      </c>
      <c r="J62">
        <v>155501098</v>
      </c>
      <c r="K62">
        <v>3468575</v>
      </c>
      <c r="L62">
        <v>266855183</v>
      </c>
      <c r="M62">
        <v>3990059</v>
      </c>
      <c r="N62">
        <v>2079393</v>
      </c>
      <c r="O62">
        <v>6.3179365776439003</v>
      </c>
      <c r="P62">
        <v>4.1496273963490896E+16</v>
      </c>
      <c r="Q62">
        <v>16.618009102260402</v>
      </c>
      <c r="R62">
        <v>1080.19510122</v>
      </c>
      <c r="S62">
        <v>3.0335022033858801</v>
      </c>
      <c r="T62">
        <v>6.4877040022054402</v>
      </c>
      <c r="U62">
        <v>-0.16976742456153601</v>
      </c>
      <c r="V62">
        <v>-0.55704555689239899</v>
      </c>
    </row>
    <row r="63" spans="1:22" x14ac:dyDescent="0.3">
      <c r="A63">
        <v>33045573509502</v>
      </c>
      <c r="B63">
        <v>3304557</v>
      </c>
      <c r="C63" t="s">
        <v>47</v>
      </c>
      <c r="D63" t="s">
        <v>42</v>
      </c>
      <c r="E63" t="s">
        <v>43</v>
      </c>
      <c r="F63">
        <v>3509502</v>
      </c>
      <c r="G63" t="s">
        <v>28</v>
      </c>
      <c r="H63" t="s">
        <v>23</v>
      </c>
      <c r="I63" t="s">
        <v>24</v>
      </c>
      <c r="J63">
        <v>565696625</v>
      </c>
      <c r="K63">
        <v>12777959</v>
      </c>
      <c r="L63">
        <v>142196204</v>
      </c>
      <c r="M63">
        <v>2166734</v>
      </c>
      <c r="N63">
        <v>2215876</v>
      </c>
      <c r="O63">
        <v>6.3455454536996596</v>
      </c>
      <c r="P63">
        <v>8.0439912690611504E+16</v>
      </c>
      <c r="Q63">
        <v>16.905471590542199</v>
      </c>
      <c r="R63">
        <v>407.65146784199999</v>
      </c>
      <c r="S63">
        <v>2.6102890104391099</v>
      </c>
      <c r="T63">
        <v>6.5179137414079502</v>
      </c>
      <c r="U63">
        <v>-0.17236828770829299</v>
      </c>
      <c r="V63">
        <v>-0.56557958080027104</v>
      </c>
    </row>
    <row r="64" spans="1:22" x14ac:dyDescent="0.3">
      <c r="A64">
        <v>13026032611606</v>
      </c>
      <c r="B64">
        <v>1302603</v>
      </c>
      <c r="C64" t="s">
        <v>22</v>
      </c>
      <c r="D64" t="s">
        <v>23</v>
      </c>
      <c r="E64" t="s">
        <v>24</v>
      </c>
      <c r="F64">
        <v>2611606</v>
      </c>
      <c r="G64" t="s">
        <v>32</v>
      </c>
      <c r="H64" t="s">
        <v>23</v>
      </c>
      <c r="I64" t="s">
        <v>24</v>
      </c>
      <c r="J64">
        <v>78192321</v>
      </c>
      <c r="K64">
        <v>2182763</v>
      </c>
      <c r="L64">
        <v>107509937</v>
      </c>
      <c r="M64">
        <v>4056323</v>
      </c>
      <c r="N64">
        <v>1391172</v>
      </c>
      <c r="O64">
        <v>6.1433808280746796</v>
      </c>
      <c r="P64">
        <v>8406451504593780</v>
      </c>
      <c r="Q64">
        <v>15.9246127119468</v>
      </c>
      <c r="R64">
        <v>2816.6321099900001</v>
      </c>
      <c r="S64">
        <v>3.4497301259935602</v>
      </c>
      <c r="T64">
        <v>6.3384772090424901</v>
      </c>
      <c r="U64">
        <v>-0.19509638096780299</v>
      </c>
      <c r="V64">
        <v>-0.64015562740959697</v>
      </c>
    </row>
    <row r="65" spans="1:22" x14ac:dyDescent="0.3">
      <c r="A65">
        <v>14001005300108</v>
      </c>
      <c r="B65">
        <v>1400100</v>
      </c>
      <c r="C65" t="s">
        <v>68</v>
      </c>
      <c r="D65" t="s">
        <v>38</v>
      </c>
      <c r="E65" t="s">
        <v>39</v>
      </c>
      <c r="F65">
        <v>5300108</v>
      </c>
      <c r="G65" t="s">
        <v>41</v>
      </c>
      <c r="H65" t="s">
        <v>42</v>
      </c>
      <c r="I65" t="s">
        <v>43</v>
      </c>
      <c r="J65">
        <v>10042255</v>
      </c>
      <c r="K65">
        <v>399213</v>
      </c>
      <c r="L65">
        <v>266855183</v>
      </c>
      <c r="M65">
        <v>3990059</v>
      </c>
      <c r="N65">
        <v>966059</v>
      </c>
      <c r="O65">
        <v>5.9850036508378199</v>
      </c>
      <c r="P65">
        <v>2679827795757670</v>
      </c>
      <c r="Q65">
        <v>15.4281068874038</v>
      </c>
      <c r="R65">
        <v>2507.9744659900002</v>
      </c>
      <c r="S65">
        <v>3.3993231105733099</v>
      </c>
      <c r="T65">
        <v>6.1876181820065499</v>
      </c>
      <c r="U65">
        <v>-0.20261453116872599</v>
      </c>
      <c r="V65">
        <v>-0.66482438925415899</v>
      </c>
    </row>
    <row r="66" spans="1:22" x14ac:dyDescent="0.3">
      <c r="A66">
        <v>26116062927408</v>
      </c>
      <c r="B66">
        <v>2611606</v>
      </c>
      <c r="C66" t="s">
        <v>32</v>
      </c>
      <c r="D66" t="s">
        <v>23</v>
      </c>
      <c r="E66" t="s">
        <v>24</v>
      </c>
      <c r="F66">
        <v>2927408</v>
      </c>
      <c r="G66" t="s">
        <v>44</v>
      </c>
      <c r="H66" t="s">
        <v>23</v>
      </c>
      <c r="I66" t="s">
        <v>24</v>
      </c>
      <c r="J66">
        <v>107509937</v>
      </c>
      <c r="K66">
        <v>4056323</v>
      </c>
      <c r="L66">
        <v>117996716</v>
      </c>
      <c r="M66">
        <v>3824239</v>
      </c>
      <c r="N66">
        <v>1272569</v>
      </c>
      <c r="O66">
        <v>6.10468133954069</v>
      </c>
      <c r="P66">
        <v>1.26858195033669E+16</v>
      </c>
      <c r="Q66">
        <v>16.103318527867899</v>
      </c>
      <c r="R66">
        <v>649.98855634100005</v>
      </c>
      <c r="S66">
        <v>2.8129057105479198</v>
      </c>
      <c r="T66">
        <v>6.3100596201652097</v>
      </c>
      <c r="U66">
        <v>-0.20537828062452099</v>
      </c>
      <c r="V66">
        <v>-0.67389288021284099</v>
      </c>
    </row>
    <row r="67" spans="1:22" x14ac:dyDescent="0.3">
      <c r="A67">
        <v>27043023550308</v>
      </c>
      <c r="B67">
        <v>2704302</v>
      </c>
      <c r="C67" t="s">
        <v>69</v>
      </c>
      <c r="D67" t="s">
        <v>51</v>
      </c>
      <c r="E67" t="s">
        <v>52</v>
      </c>
      <c r="F67">
        <v>3550308</v>
      </c>
      <c r="G67" t="s">
        <v>25</v>
      </c>
      <c r="H67" t="s">
        <v>26</v>
      </c>
      <c r="I67" t="s">
        <v>27</v>
      </c>
      <c r="J67">
        <v>26248215</v>
      </c>
      <c r="K67">
        <v>1219902</v>
      </c>
      <c r="L67">
        <v>1179573402</v>
      </c>
      <c r="M67">
        <v>21673440</v>
      </c>
      <c r="N67">
        <v>1881630</v>
      </c>
      <c r="O67">
        <v>6.2745342286788803</v>
      </c>
      <c r="P67">
        <v>3.09616962639774E+16</v>
      </c>
      <c r="Q67">
        <v>16.4908247458708</v>
      </c>
      <c r="R67">
        <v>1941.14508318</v>
      </c>
      <c r="S67">
        <v>3.2880579962177099</v>
      </c>
      <c r="T67">
        <v>6.4828386618856699</v>
      </c>
      <c r="U67">
        <v>-0.20830443320678099</v>
      </c>
      <c r="V67">
        <v>-0.68349425279033404</v>
      </c>
    </row>
    <row r="68" spans="1:22" x14ac:dyDescent="0.3">
      <c r="A68">
        <v>28003083550308</v>
      </c>
      <c r="B68">
        <v>2800308</v>
      </c>
      <c r="C68" t="s">
        <v>70</v>
      </c>
      <c r="D68" t="s">
        <v>51</v>
      </c>
      <c r="E68" t="s">
        <v>52</v>
      </c>
      <c r="F68">
        <v>3550308</v>
      </c>
      <c r="G68" t="s">
        <v>25</v>
      </c>
      <c r="H68" t="s">
        <v>26</v>
      </c>
      <c r="I68" t="s">
        <v>27</v>
      </c>
      <c r="J68">
        <v>23686047</v>
      </c>
      <c r="K68">
        <v>1063238</v>
      </c>
      <c r="L68">
        <v>1179573402</v>
      </c>
      <c r="M68">
        <v>21673440</v>
      </c>
      <c r="N68">
        <v>1778775</v>
      </c>
      <c r="O68">
        <v>6.2501210169775101</v>
      </c>
      <c r="P68">
        <v>2.79394310397219E+16</v>
      </c>
      <c r="Q68">
        <v>16.446217557868898</v>
      </c>
      <c r="R68">
        <v>1726.35226171</v>
      </c>
      <c r="S68">
        <v>3.2371294180926702</v>
      </c>
      <c r="T68">
        <v>6.4634253079019297</v>
      </c>
      <c r="U68">
        <v>-0.213304290924415</v>
      </c>
      <c r="V68">
        <v>-0.69989992386589905</v>
      </c>
    </row>
    <row r="69" spans="1:22" x14ac:dyDescent="0.3">
      <c r="A69">
        <v>29274083304557</v>
      </c>
      <c r="B69">
        <v>2927408</v>
      </c>
      <c r="C69" t="s">
        <v>44</v>
      </c>
      <c r="D69" t="s">
        <v>23</v>
      </c>
      <c r="E69" t="s">
        <v>24</v>
      </c>
      <c r="F69">
        <v>3304557</v>
      </c>
      <c r="G69" t="s">
        <v>47</v>
      </c>
      <c r="H69" t="s">
        <v>42</v>
      </c>
      <c r="I69" t="s">
        <v>43</v>
      </c>
      <c r="J69">
        <v>117996716</v>
      </c>
      <c r="K69">
        <v>3824239</v>
      </c>
      <c r="L69">
        <v>565696625</v>
      </c>
      <c r="M69">
        <v>12777959</v>
      </c>
      <c r="N69">
        <v>2190168</v>
      </c>
      <c r="O69">
        <v>6.3404774293033999</v>
      </c>
      <c r="P69">
        <v>6.6750344002283504E+16</v>
      </c>
      <c r="Q69">
        <v>16.824453508207501</v>
      </c>
      <c r="R69">
        <v>1226.49364094</v>
      </c>
      <c r="S69">
        <v>3.0886653008409599</v>
      </c>
      <c r="T69">
        <v>6.5547500008017598</v>
      </c>
      <c r="U69">
        <v>-0.21427257149836099</v>
      </c>
      <c r="V69">
        <v>-0.70307707279735498</v>
      </c>
    </row>
    <row r="70" spans="1:22" x14ac:dyDescent="0.3">
      <c r="A70">
        <v>25075075300108</v>
      </c>
      <c r="B70">
        <v>2507507</v>
      </c>
      <c r="C70" t="s">
        <v>66</v>
      </c>
      <c r="D70" t="s">
        <v>51</v>
      </c>
      <c r="E70" t="s">
        <v>52</v>
      </c>
      <c r="F70">
        <v>5300108</v>
      </c>
      <c r="G70" t="s">
        <v>41</v>
      </c>
      <c r="H70" t="s">
        <v>42</v>
      </c>
      <c r="I70" t="s">
        <v>43</v>
      </c>
      <c r="J70">
        <v>27409495</v>
      </c>
      <c r="K70">
        <v>1147967</v>
      </c>
      <c r="L70">
        <v>266855183</v>
      </c>
      <c r="M70">
        <v>3990059</v>
      </c>
      <c r="N70">
        <v>1187602</v>
      </c>
      <c r="O70">
        <v>6.0746709203051399</v>
      </c>
      <c r="P70">
        <v>7314365804162590</v>
      </c>
      <c r="Q70">
        <v>15.864176676368</v>
      </c>
      <c r="R70">
        <v>1702.61382258</v>
      </c>
      <c r="S70">
        <v>3.2311161548673799</v>
      </c>
      <c r="T70">
        <v>6.2932803555548098</v>
      </c>
      <c r="U70">
        <v>-0.218609435249673</v>
      </c>
      <c r="V70">
        <v>-0.71730730978042301</v>
      </c>
    </row>
    <row r="71" spans="1:22" x14ac:dyDescent="0.3">
      <c r="A71">
        <v>21113003550308</v>
      </c>
      <c r="B71">
        <v>2111300</v>
      </c>
      <c r="C71" t="s">
        <v>67</v>
      </c>
      <c r="D71" t="s">
        <v>51</v>
      </c>
      <c r="E71" t="s">
        <v>52</v>
      </c>
      <c r="F71">
        <v>3550308</v>
      </c>
      <c r="G71" t="s">
        <v>25</v>
      </c>
      <c r="H71" t="s">
        <v>26</v>
      </c>
      <c r="I71" t="s">
        <v>27</v>
      </c>
      <c r="J71">
        <v>36956938</v>
      </c>
      <c r="K71">
        <v>1432529</v>
      </c>
      <c r="L71">
        <v>1179573402</v>
      </c>
      <c r="M71">
        <v>21673440</v>
      </c>
      <c r="N71">
        <v>2073747</v>
      </c>
      <c r="O71">
        <v>6.3167557707578501</v>
      </c>
      <c r="P71">
        <v>4.3593421084163104E+16</v>
      </c>
      <c r="Q71">
        <v>16.6394209525156</v>
      </c>
      <c r="R71">
        <v>2355.59710589</v>
      </c>
      <c r="S71">
        <v>3.3721010120694399</v>
      </c>
      <c r="T71">
        <v>6.5366969224153397</v>
      </c>
      <c r="U71">
        <v>-0.21994115165749001</v>
      </c>
      <c r="V71">
        <v>-0.72167697439618295</v>
      </c>
    </row>
    <row r="72" spans="1:22" x14ac:dyDescent="0.3">
      <c r="A72">
        <v>43149025300108</v>
      </c>
      <c r="B72">
        <v>4314902</v>
      </c>
      <c r="C72" t="s">
        <v>35</v>
      </c>
      <c r="D72" t="s">
        <v>23</v>
      </c>
      <c r="E72" t="s">
        <v>24</v>
      </c>
      <c r="F72">
        <v>5300108</v>
      </c>
      <c r="G72" t="s">
        <v>41</v>
      </c>
      <c r="H72" t="s">
        <v>42</v>
      </c>
      <c r="I72" t="s">
        <v>43</v>
      </c>
      <c r="J72">
        <v>170204255</v>
      </c>
      <c r="K72">
        <v>3975771</v>
      </c>
      <c r="L72">
        <v>266855183</v>
      </c>
      <c r="M72">
        <v>3990059</v>
      </c>
      <c r="N72">
        <v>1993328</v>
      </c>
      <c r="O72">
        <v>6.2995787672752703</v>
      </c>
      <c r="P72">
        <v>4.5419887615403696E+16</v>
      </c>
      <c r="Q72">
        <v>16.657246055289502</v>
      </c>
      <c r="R72">
        <v>1590.4026037000001</v>
      </c>
      <c r="S72">
        <v>3.20150707805149</v>
      </c>
      <c r="T72">
        <v>6.5203400758974697</v>
      </c>
      <c r="U72">
        <v>-0.22076130862219701</v>
      </c>
      <c r="V72">
        <v>-0.724368096054678</v>
      </c>
    </row>
    <row r="73" spans="1:22" x14ac:dyDescent="0.3">
      <c r="A73">
        <v>31702063550308</v>
      </c>
      <c r="B73">
        <v>3170206</v>
      </c>
      <c r="C73" t="s">
        <v>71</v>
      </c>
      <c r="D73" t="s">
        <v>56</v>
      </c>
      <c r="E73" t="s">
        <v>57</v>
      </c>
      <c r="F73">
        <v>3550308</v>
      </c>
      <c r="G73" t="s">
        <v>25</v>
      </c>
      <c r="H73" t="s">
        <v>26</v>
      </c>
      <c r="I73" t="s">
        <v>27</v>
      </c>
      <c r="J73">
        <v>37442791</v>
      </c>
      <c r="K73">
        <v>691305</v>
      </c>
      <c r="L73">
        <v>1179573402</v>
      </c>
      <c r="M73">
        <v>21673440</v>
      </c>
      <c r="N73">
        <v>1718122</v>
      </c>
      <c r="O73">
        <v>6.2350539988698497</v>
      </c>
      <c r="P73">
        <v>4.4166520360245E+16</v>
      </c>
      <c r="Q73">
        <v>16.645093184907701</v>
      </c>
      <c r="R73">
        <v>543.46403423599997</v>
      </c>
      <c r="S73">
        <v>2.7351708083125099</v>
      </c>
      <c r="T73">
        <v>6.4579097400536103</v>
      </c>
      <c r="U73">
        <v>-0.222855741183759</v>
      </c>
      <c r="V73">
        <v>-0.73124040595536799</v>
      </c>
    </row>
    <row r="74" spans="1:22" x14ac:dyDescent="0.3">
      <c r="A74">
        <v>31062003304557</v>
      </c>
      <c r="B74">
        <v>3106200</v>
      </c>
      <c r="C74" t="s">
        <v>46</v>
      </c>
      <c r="D74" t="s">
        <v>23</v>
      </c>
      <c r="E74" t="s">
        <v>24</v>
      </c>
      <c r="F74">
        <v>3304557</v>
      </c>
      <c r="G74" t="s">
        <v>47</v>
      </c>
      <c r="H74" t="s">
        <v>42</v>
      </c>
      <c r="I74" t="s">
        <v>43</v>
      </c>
      <c r="J74">
        <v>183769975</v>
      </c>
      <c r="K74">
        <v>5199352</v>
      </c>
      <c r="L74">
        <v>565696625</v>
      </c>
      <c r="M74">
        <v>12777959</v>
      </c>
      <c r="N74">
        <v>2030616</v>
      </c>
      <c r="O74">
        <v>6.3076278038339</v>
      </c>
      <c r="P74">
        <v>1.03958054633834E+17</v>
      </c>
      <c r="Q74">
        <v>17.016858143956199</v>
      </c>
      <c r="R74">
        <v>339.701991685</v>
      </c>
      <c r="S74">
        <v>2.53109809316167</v>
      </c>
      <c r="T74">
        <v>6.5403284352395099</v>
      </c>
      <c r="U74">
        <v>-0.23270063140561001</v>
      </c>
      <c r="V74">
        <v>-0.76354373134502695</v>
      </c>
    </row>
    <row r="75" spans="1:22" x14ac:dyDescent="0.3">
      <c r="A75">
        <v>35503084113700</v>
      </c>
      <c r="B75">
        <v>3550308</v>
      </c>
      <c r="C75" t="s">
        <v>25</v>
      </c>
      <c r="D75" t="s">
        <v>26</v>
      </c>
      <c r="E75" t="s">
        <v>27</v>
      </c>
      <c r="F75">
        <v>4113700</v>
      </c>
      <c r="G75" t="s">
        <v>72</v>
      </c>
      <c r="H75" t="s">
        <v>56</v>
      </c>
      <c r="I75" t="s">
        <v>57</v>
      </c>
      <c r="J75">
        <v>1179573402</v>
      </c>
      <c r="K75">
        <v>21673440</v>
      </c>
      <c r="L75">
        <v>26424602</v>
      </c>
      <c r="M75">
        <v>743412</v>
      </c>
      <c r="N75">
        <v>1450315</v>
      </c>
      <c r="O75">
        <v>6.1614623387207299</v>
      </c>
      <c r="P75">
        <v>3.1169757677636E+16</v>
      </c>
      <c r="Q75">
        <v>16.493733425963899</v>
      </c>
      <c r="R75">
        <v>462.99262776299997</v>
      </c>
      <c r="S75">
        <v>2.6655740757969202</v>
      </c>
      <c r="T75">
        <v>6.4050716516564004</v>
      </c>
      <c r="U75">
        <v>-0.243609312935677</v>
      </c>
      <c r="V75">
        <v>-0.79933759812230798</v>
      </c>
    </row>
    <row r="76" spans="1:22" x14ac:dyDescent="0.3">
      <c r="A76">
        <v>26116063106200</v>
      </c>
      <c r="B76">
        <v>2611606</v>
      </c>
      <c r="C76" t="s">
        <v>32</v>
      </c>
      <c r="D76" t="s">
        <v>23</v>
      </c>
      <c r="E76" t="s">
        <v>24</v>
      </c>
      <c r="F76">
        <v>3106200</v>
      </c>
      <c r="G76" t="s">
        <v>46</v>
      </c>
      <c r="H76" t="s">
        <v>23</v>
      </c>
      <c r="I76" t="s">
        <v>24</v>
      </c>
      <c r="J76">
        <v>107509937</v>
      </c>
      <c r="K76">
        <v>4056323</v>
      </c>
      <c r="L76">
        <v>183769975</v>
      </c>
      <c r="M76">
        <v>5199352</v>
      </c>
      <c r="N76">
        <v>1471254</v>
      </c>
      <c r="O76">
        <v>6.16768765659954</v>
      </c>
      <c r="P76">
        <v>1.97570984347416E+16</v>
      </c>
      <c r="Q76">
        <v>16.295723163616501</v>
      </c>
      <c r="R76">
        <v>1633.5413569699999</v>
      </c>
      <c r="S76">
        <v>3.21313013414448</v>
      </c>
      <c r="T76">
        <v>6.4165975597167897</v>
      </c>
      <c r="U76">
        <v>-0.248909903117254</v>
      </c>
      <c r="V76">
        <v>-0.81673004085495404</v>
      </c>
    </row>
    <row r="77" spans="1:22" x14ac:dyDescent="0.3">
      <c r="A77">
        <v>35503084209102</v>
      </c>
      <c r="B77">
        <v>3550308</v>
      </c>
      <c r="C77" t="s">
        <v>25</v>
      </c>
      <c r="D77" t="s">
        <v>26</v>
      </c>
      <c r="E77" t="s">
        <v>27</v>
      </c>
      <c r="F77">
        <v>4209102</v>
      </c>
      <c r="G77" t="s">
        <v>73</v>
      </c>
      <c r="H77" t="s">
        <v>56</v>
      </c>
      <c r="I77" t="s">
        <v>57</v>
      </c>
      <c r="J77">
        <v>1179573402</v>
      </c>
      <c r="K77">
        <v>21673440</v>
      </c>
      <c r="L77">
        <v>34936873</v>
      </c>
      <c r="M77">
        <v>628595</v>
      </c>
      <c r="N77">
        <v>1458223</v>
      </c>
      <c r="O77">
        <v>6.1638239439160003</v>
      </c>
      <c r="P77">
        <v>4.1210606139851904E+16</v>
      </c>
      <c r="Q77">
        <v>16.615009002324999</v>
      </c>
      <c r="R77">
        <v>366.79589817999999</v>
      </c>
      <c r="S77">
        <v>2.56442447037925</v>
      </c>
      <c r="T77">
        <v>6.4275910862208301</v>
      </c>
      <c r="U77">
        <v>-0.263767142304836</v>
      </c>
      <c r="V77">
        <v>-0.86548002394803003</v>
      </c>
    </row>
    <row r="78" spans="1:22" x14ac:dyDescent="0.3">
      <c r="A78">
        <v>29274083106200</v>
      </c>
      <c r="B78">
        <v>2927408</v>
      </c>
      <c r="C78" t="s">
        <v>44</v>
      </c>
      <c r="D78" t="s">
        <v>23</v>
      </c>
      <c r="E78" t="s">
        <v>24</v>
      </c>
      <c r="F78">
        <v>3106200</v>
      </c>
      <c r="G78" t="s">
        <v>46</v>
      </c>
      <c r="H78" t="s">
        <v>23</v>
      </c>
      <c r="I78" t="s">
        <v>24</v>
      </c>
      <c r="J78">
        <v>117996716</v>
      </c>
      <c r="K78">
        <v>3824239</v>
      </c>
      <c r="L78">
        <v>183769975</v>
      </c>
      <c r="M78">
        <v>5199352</v>
      </c>
      <c r="N78">
        <v>1346513</v>
      </c>
      <c r="O78">
        <v>6.1292105506929504</v>
      </c>
      <c r="P78">
        <v>2.16842535494021E+16</v>
      </c>
      <c r="Q78">
        <v>16.336144476752001</v>
      </c>
      <c r="R78">
        <v>983.73059762000003</v>
      </c>
      <c r="S78">
        <v>2.9928761797461099</v>
      </c>
      <c r="T78">
        <v>6.4005450983644998</v>
      </c>
      <c r="U78">
        <v>-0.27133454767155302</v>
      </c>
      <c r="V78">
        <v>-0.89031040320141597</v>
      </c>
    </row>
    <row r="79" spans="1:22" x14ac:dyDescent="0.3">
      <c r="A79">
        <v>29274085300108</v>
      </c>
      <c r="B79">
        <v>2927408</v>
      </c>
      <c r="C79" t="s">
        <v>44</v>
      </c>
      <c r="D79" t="s">
        <v>23</v>
      </c>
      <c r="E79" t="s">
        <v>24</v>
      </c>
      <c r="F79">
        <v>5300108</v>
      </c>
      <c r="G79" t="s">
        <v>41</v>
      </c>
      <c r="H79" t="s">
        <v>42</v>
      </c>
      <c r="I79" t="s">
        <v>43</v>
      </c>
      <c r="J79">
        <v>117996716</v>
      </c>
      <c r="K79">
        <v>3824239</v>
      </c>
      <c r="L79">
        <v>266855183</v>
      </c>
      <c r="M79">
        <v>3990059</v>
      </c>
      <c r="N79">
        <v>1507397</v>
      </c>
      <c r="O79">
        <v>6.1782276466099502</v>
      </c>
      <c r="P79">
        <v>3.1488035241579E+16</v>
      </c>
      <c r="Q79">
        <v>16.498145562816202</v>
      </c>
      <c r="R79">
        <v>1072.8377176900001</v>
      </c>
      <c r="S79">
        <v>3.0305340335764699</v>
      </c>
      <c r="T79">
        <v>6.4524464647911604</v>
      </c>
      <c r="U79">
        <v>-0.27421881818120802</v>
      </c>
      <c r="V79">
        <v>-0.89977435116686599</v>
      </c>
    </row>
    <row r="80" spans="1:22" x14ac:dyDescent="0.3">
      <c r="A80">
        <v>24081025300108</v>
      </c>
      <c r="B80">
        <v>2408102</v>
      </c>
      <c r="C80" t="s">
        <v>50</v>
      </c>
      <c r="D80" t="s">
        <v>51</v>
      </c>
      <c r="E80" t="s">
        <v>52</v>
      </c>
      <c r="F80">
        <v>5300108</v>
      </c>
      <c r="G80" t="s">
        <v>41</v>
      </c>
      <c r="H80" t="s">
        <v>42</v>
      </c>
      <c r="I80" t="s">
        <v>43</v>
      </c>
      <c r="J80">
        <v>32407182</v>
      </c>
      <c r="K80">
        <v>1357366</v>
      </c>
      <c r="L80">
        <v>266855183</v>
      </c>
      <c r="M80">
        <v>3990059</v>
      </c>
      <c r="N80">
        <v>1051186</v>
      </c>
      <c r="O80">
        <v>6.0216795681943598</v>
      </c>
      <c r="P80">
        <v>8648024483124310</v>
      </c>
      <c r="Q80">
        <v>15.936916910463101</v>
      </c>
      <c r="R80">
        <v>1763.80392622</v>
      </c>
      <c r="S80">
        <v>3.24645030500578</v>
      </c>
      <c r="T80">
        <v>6.3163857683021698</v>
      </c>
      <c r="U80">
        <v>-0.29470620010780202</v>
      </c>
      <c r="V80">
        <v>-0.96699811393550195</v>
      </c>
    </row>
    <row r="81" spans="1:22" x14ac:dyDescent="0.3">
      <c r="A81">
        <v>33045574106902</v>
      </c>
      <c r="B81">
        <v>3304557</v>
      </c>
      <c r="C81" t="s">
        <v>47</v>
      </c>
      <c r="D81" t="s">
        <v>42</v>
      </c>
      <c r="E81" t="s">
        <v>43</v>
      </c>
      <c r="F81">
        <v>4106902</v>
      </c>
      <c r="G81" t="s">
        <v>45</v>
      </c>
      <c r="H81" t="s">
        <v>23</v>
      </c>
      <c r="I81" t="s">
        <v>24</v>
      </c>
      <c r="J81">
        <v>565696625</v>
      </c>
      <c r="K81">
        <v>12777959</v>
      </c>
      <c r="L81">
        <v>155501098</v>
      </c>
      <c r="M81">
        <v>3468575</v>
      </c>
      <c r="N81">
        <v>1699177</v>
      </c>
      <c r="O81">
        <v>6.23023862084636</v>
      </c>
      <c r="P81">
        <v>8.7966446322394304E+16</v>
      </c>
      <c r="Q81">
        <v>16.944317047651701</v>
      </c>
      <c r="R81">
        <v>679.07393645000002</v>
      </c>
      <c r="S81">
        <v>2.8319170621216401</v>
      </c>
      <c r="T81">
        <v>6.5572079529829397</v>
      </c>
      <c r="U81">
        <v>-0.32696933213658802</v>
      </c>
      <c r="V81">
        <v>-1.07286079280034</v>
      </c>
    </row>
    <row r="82" spans="1:22" x14ac:dyDescent="0.3">
      <c r="A82">
        <v>31062003205309</v>
      </c>
      <c r="B82">
        <v>3106200</v>
      </c>
      <c r="C82" t="s">
        <v>46</v>
      </c>
      <c r="D82" t="s">
        <v>23</v>
      </c>
      <c r="E82" t="s">
        <v>24</v>
      </c>
      <c r="F82">
        <v>3205309</v>
      </c>
      <c r="G82" t="s">
        <v>34</v>
      </c>
      <c r="H82" t="s">
        <v>23</v>
      </c>
      <c r="I82" t="s">
        <v>24</v>
      </c>
      <c r="J82">
        <v>183769975</v>
      </c>
      <c r="K82">
        <v>5199352</v>
      </c>
      <c r="L82">
        <v>74352397</v>
      </c>
      <c r="M82">
        <v>1854478</v>
      </c>
      <c r="N82">
        <v>893812</v>
      </c>
      <c r="O82">
        <v>5.9512461810457502</v>
      </c>
      <c r="P82">
        <v>1.36637381378801E+16</v>
      </c>
      <c r="Q82">
        <v>16.1355695302797</v>
      </c>
      <c r="R82">
        <v>381.48158299699998</v>
      </c>
      <c r="S82">
        <v>2.58147357611568</v>
      </c>
      <c r="T82">
        <v>6.2902177426296504</v>
      </c>
      <c r="U82">
        <v>-0.33897156158389202</v>
      </c>
      <c r="V82">
        <v>-1.1122428391716701</v>
      </c>
    </row>
    <row r="83" spans="1:22" x14ac:dyDescent="0.3">
      <c r="A83">
        <v>33045574314902</v>
      </c>
      <c r="B83">
        <v>3304557</v>
      </c>
      <c r="C83" t="s">
        <v>47</v>
      </c>
      <c r="D83" t="s">
        <v>42</v>
      </c>
      <c r="E83" t="s">
        <v>43</v>
      </c>
      <c r="F83">
        <v>4314902</v>
      </c>
      <c r="G83" t="s">
        <v>35</v>
      </c>
      <c r="H83" t="s">
        <v>23</v>
      </c>
      <c r="I83" t="s">
        <v>24</v>
      </c>
      <c r="J83">
        <v>565696625</v>
      </c>
      <c r="K83">
        <v>12777959</v>
      </c>
      <c r="L83">
        <v>170204255</v>
      </c>
      <c r="M83">
        <v>3975771</v>
      </c>
      <c r="N83">
        <v>1800505</v>
      </c>
      <c r="O83">
        <v>6.2553943317441796</v>
      </c>
      <c r="P83">
        <v>9.6283972614139392E+16</v>
      </c>
      <c r="Q83">
        <v>16.983554000680801</v>
      </c>
      <c r="R83">
        <v>1120.0292149500001</v>
      </c>
      <c r="S83">
        <v>3.0492293509970501</v>
      </c>
      <c r="T83">
        <v>6.5960710600155297</v>
      </c>
      <c r="U83">
        <v>-0.34067672827135098</v>
      </c>
      <c r="V83">
        <v>-1.1178378791474699</v>
      </c>
    </row>
    <row r="84" spans="1:22" x14ac:dyDescent="0.3">
      <c r="A84">
        <v>13026033304557</v>
      </c>
      <c r="B84">
        <v>1302603</v>
      </c>
      <c r="C84" t="s">
        <v>22</v>
      </c>
      <c r="D84" t="s">
        <v>23</v>
      </c>
      <c r="E84" t="s">
        <v>24</v>
      </c>
      <c r="F84">
        <v>3304557</v>
      </c>
      <c r="G84" t="s">
        <v>47</v>
      </c>
      <c r="H84" t="s">
        <v>42</v>
      </c>
      <c r="I84" t="s">
        <v>43</v>
      </c>
      <c r="J84">
        <v>78192321</v>
      </c>
      <c r="K84">
        <v>2182763</v>
      </c>
      <c r="L84">
        <v>565696625</v>
      </c>
      <c r="M84">
        <v>12777959</v>
      </c>
      <c r="N84">
        <v>1535812</v>
      </c>
      <c r="O84">
        <v>6.1863380566071804</v>
      </c>
      <c r="P84">
        <v>4.42331320906166E+16</v>
      </c>
      <c r="Q84">
        <v>16.645747692286399</v>
      </c>
      <c r="R84">
        <v>2859.3388367699999</v>
      </c>
      <c r="S84">
        <v>3.4562656230809901</v>
      </c>
      <c r="T84">
        <v>6.5491672789480999</v>
      </c>
      <c r="U84">
        <v>-0.36282922234092302</v>
      </c>
      <c r="V84">
        <v>-1.19052525381555</v>
      </c>
    </row>
    <row r="85" spans="1:22" x14ac:dyDescent="0.3">
      <c r="A85">
        <v>23044003106200</v>
      </c>
      <c r="B85">
        <v>2304400</v>
      </c>
      <c r="C85" t="s">
        <v>33</v>
      </c>
      <c r="D85" t="s">
        <v>23</v>
      </c>
      <c r="E85" t="s">
        <v>24</v>
      </c>
      <c r="F85">
        <v>3106200</v>
      </c>
      <c r="G85" t="s">
        <v>46</v>
      </c>
      <c r="H85" t="s">
        <v>23</v>
      </c>
      <c r="I85" t="s">
        <v>24</v>
      </c>
      <c r="J85">
        <v>90359241</v>
      </c>
      <c r="K85">
        <v>3642907</v>
      </c>
      <c r="L85">
        <v>183769975</v>
      </c>
      <c r="M85">
        <v>5199352</v>
      </c>
      <c r="N85">
        <v>1051719</v>
      </c>
      <c r="O85">
        <v>6.0218997198073101</v>
      </c>
      <c r="P85">
        <v>1.6605315459589E+16</v>
      </c>
      <c r="Q85">
        <v>16.220247130524999</v>
      </c>
      <c r="R85">
        <v>1898.4857445099999</v>
      </c>
      <c r="S85">
        <v>3.27840734042557</v>
      </c>
      <c r="T85">
        <v>6.4028763829477402</v>
      </c>
      <c r="U85">
        <v>-0.38097666314043199</v>
      </c>
      <c r="V85">
        <v>-1.2500711372053901</v>
      </c>
    </row>
    <row r="86" spans="1:22" x14ac:dyDescent="0.3">
      <c r="A86">
        <v>23044003509502</v>
      </c>
      <c r="B86">
        <v>2304400</v>
      </c>
      <c r="C86" t="s">
        <v>33</v>
      </c>
      <c r="D86" t="s">
        <v>23</v>
      </c>
      <c r="E86" t="s">
        <v>24</v>
      </c>
      <c r="F86">
        <v>3509502</v>
      </c>
      <c r="G86" t="s">
        <v>28</v>
      </c>
      <c r="H86" t="s">
        <v>23</v>
      </c>
      <c r="I86" t="s">
        <v>24</v>
      </c>
      <c r="J86">
        <v>90359241</v>
      </c>
      <c r="K86">
        <v>3642907</v>
      </c>
      <c r="L86">
        <v>142196204</v>
      </c>
      <c r="M86">
        <v>2166734</v>
      </c>
      <c r="N86">
        <v>995021</v>
      </c>
      <c r="O86">
        <v>5.9978322466631901</v>
      </c>
      <c r="P86">
        <v>1.28487410665212E+16</v>
      </c>
      <c r="Q86">
        <v>16.108860577111098</v>
      </c>
      <c r="R86">
        <v>2337.2789642900002</v>
      </c>
      <c r="S86">
        <v>3.3687105503988399</v>
      </c>
      <c r="T86">
        <v>6.3818650605607399</v>
      </c>
      <c r="U86">
        <v>-0.38403281389754601</v>
      </c>
      <c r="V86">
        <v>-1.26009906338051</v>
      </c>
    </row>
    <row r="87" spans="1:22" x14ac:dyDescent="0.3">
      <c r="A87">
        <v>15014023304557</v>
      </c>
      <c r="B87">
        <v>1501402</v>
      </c>
      <c r="C87" t="s">
        <v>36</v>
      </c>
      <c r="D87" t="s">
        <v>23</v>
      </c>
      <c r="E87" t="s">
        <v>24</v>
      </c>
      <c r="F87">
        <v>3304557</v>
      </c>
      <c r="G87" t="s">
        <v>47</v>
      </c>
      <c r="H87" t="s">
        <v>42</v>
      </c>
      <c r="I87" t="s">
        <v>43</v>
      </c>
      <c r="J87">
        <v>42500048</v>
      </c>
      <c r="K87">
        <v>2217601</v>
      </c>
      <c r="L87">
        <v>565696625</v>
      </c>
      <c r="M87">
        <v>12777959</v>
      </c>
      <c r="N87">
        <v>1018134</v>
      </c>
      <c r="O87">
        <v>6.0078049407028598</v>
      </c>
      <c r="P87">
        <v>2.4042133715938E+16</v>
      </c>
      <c r="Q87">
        <v>16.3809730082532</v>
      </c>
      <c r="R87">
        <v>2469.33453947</v>
      </c>
      <c r="S87">
        <v>3.3925799310836902</v>
      </c>
      <c r="T87">
        <v>6.4640696843583996</v>
      </c>
      <c r="U87">
        <v>-0.45626474365553998</v>
      </c>
      <c r="V87">
        <v>-1.4971084639847401</v>
      </c>
    </row>
    <row r="88" spans="1:22" x14ac:dyDescent="0.3">
      <c r="A88">
        <v>24081023304557</v>
      </c>
      <c r="B88">
        <v>2408102</v>
      </c>
      <c r="C88" t="s">
        <v>50</v>
      </c>
      <c r="D88" t="s">
        <v>51</v>
      </c>
      <c r="E88" t="s">
        <v>52</v>
      </c>
      <c r="F88">
        <v>3304557</v>
      </c>
      <c r="G88" t="s">
        <v>47</v>
      </c>
      <c r="H88" t="s">
        <v>42</v>
      </c>
      <c r="I88" t="s">
        <v>43</v>
      </c>
      <c r="J88">
        <v>32407182</v>
      </c>
      <c r="K88">
        <v>1357366</v>
      </c>
      <c r="L88">
        <v>565696625</v>
      </c>
      <c r="M88">
        <v>12777959</v>
      </c>
      <c r="N88">
        <v>877728</v>
      </c>
      <c r="O88">
        <v>5.9433599528074597</v>
      </c>
      <c r="P88">
        <v>1.83326334831608E+16</v>
      </c>
      <c r="Q88">
        <v>16.2632248558544</v>
      </c>
      <c r="R88">
        <v>2088.2151928899998</v>
      </c>
      <c r="S88">
        <v>3.3197752511640699</v>
      </c>
      <c r="T88">
        <v>6.4206081140202702</v>
      </c>
      <c r="U88">
        <v>-0.477248161212801</v>
      </c>
      <c r="V88">
        <v>-1.5659598325490001</v>
      </c>
    </row>
    <row r="89" spans="1:22" x14ac:dyDescent="0.3">
      <c r="A89">
        <v>22110013550308</v>
      </c>
      <c r="B89">
        <v>2211001</v>
      </c>
      <c r="C89" t="s">
        <v>61</v>
      </c>
      <c r="D89" t="s">
        <v>51</v>
      </c>
      <c r="E89" t="s">
        <v>52</v>
      </c>
      <c r="F89">
        <v>3550308</v>
      </c>
      <c r="G89" t="s">
        <v>25</v>
      </c>
      <c r="H89" t="s">
        <v>26</v>
      </c>
      <c r="I89" t="s">
        <v>27</v>
      </c>
      <c r="J89">
        <v>22829446</v>
      </c>
      <c r="K89">
        <v>1033952</v>
      </c>
      <c r="L89">
        <v>1179573402</v>
      </c>
      <c r="M89">
        <v>21673440</v>
      </c>
      <c r="N89">
        <v>882418</v>
      </c>
      <c r="O89">
        <v>5.9456743584767198</v>
      </c>
      <c r="P89">
        <v>2.69290072839953E+16</v>
      </c>
      <c r="Q89">
        <v>16.4302203437929</v>
      </c>
      <c r="R89">
        <v>2106.0838050699999</v>
      </c>
      <c r="S89">
        <v>3.3234756485946302</v>
      </c>
      <c r="T89">
        <v>6.4696744641116197</v>
      </c>
      <c r="U89">
        <v>-0.52400010563490296</v>
      </c>
      <c r="V89">
        <v>-1.71936360234567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6D12-6E49-48AC-9CC5-5A53BAD1806C}">
  <dimension ref="A1:F23"/>
  <sheetViews>
    <sheetView tabSelected="1" workbookViewId="0">
      <selection activeCell="B2" sqref="B2:B23"/>
    </sheetView>
  </sheetViews>
  <sheetFormatPr defaultRowHeight="14.4" x14ac:dyDescent="0.3"/>
  <cols>
    <col min="1" max="1" width="12.33203125" bestFit="1" customWidth="1"/>
    <col min="3" max="3" width="134" bestFit="1" customWidth="1"/>
  </cols>
  <sheetData>
    <row r="1" spans="1:6" x14ac:dyDescent="0.3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</row>
    <row r="2" spans="1:6" x14ac:dyDescent="0.3">
      <c r="A2" t="s">
        <v>0</v>
      </c>
      <c r="B2" t="s">
        <v>109</v>
      </c>
      <c r="C2" s="2" t="s">
        <v>80</v>
      </c>
      <c r="D2" t="str">
        <f>"-"</f>
        <v>-</v>
      </c>
      <c r="E2" t="str">
        <f>"-"</f>
        <v>-</v>
      </c>
      <c r="F2" t="s">
        <v>81</v>
      </c>
    </row>
    <row r="3" spans="1:6" x14ac:dyDescent="0.3">
      <c r="A3" t="s">
        <v>1</v>
      </c>
      <c r="B3" t="s">
        <v>110</v>
      </c>
      <c r="C3" s="2" t="s">
        <v>82</v>
      </c>
      <c r="D3" t="str">
        <f t="shared" ref="D3:E10" si="0">"-"</f>
        <v>-</v>
      </c>
      <c r="E3" t="str">
        <f t="shared" si="0"/>
        <v>-</v>
      </c>
      <c r="F3" t="s">
        <v>81</v>
      </c>
    </row>
    <row r="4" spans="1:6" x14ac:dyDescent="0.3">
      <c r="A4" t="s">
        <v>2</v>
      </c>
      <c r="B4" t="s">
        <v>111</v>
      </c>
      <c r="C4" s="2" t="s">
        <v>83</v>
      </c>
      <c r="D4" t="str">
        <f t="shared" si="0"/>
        <v>-</v>
      </c>
      <c r="E4" t="str">
        <f t="shared" si="0"/>
        <v>-</v>
      </c>
      <c r="F4" t="s">
        <v>81</v>
      </c>
    </row>
    <row r="5" spans="1:6" x14ac:dyDescent="0.3">
      <c r="A5" t="s">
        <v>3</v>
      </c>
      <c r="B5" t="s">
        <v>112</v>
      </c>
      <c r="C5" t="s">
        <v>84</v>
      </c>
      <c r="D5">
        <v>2018</v>
      </c>
      <c r="E5" t="str">
        <f t="shared" si="0"/>
        <v>-</v>
      </c>
      <c r="F5" t="s">
        <v>85</v>
      </c>
    </row>
    <row r="6" spans="1:6" x14ac:dyDescent="0.3">
      <c r="A6" t="s">
        <v>4</v>
      </c>
      <c r="B6" t="s">
        <v>113</v>
      </c>
      <c r="C6" t="s">
        <v>86</v>
      </c>
      <c r="D6">
        <v>2018</v>
      </c>
      <c r="E6" t="str">
        <f t="shared" si="0"/>
        <v>-</v>
      </c>
      <c r="F6" t="s">
        <v>85</v>
      </c>
    </row>
    <row r="7" spans="1:6" x14ac:dyDescent="0.3">
      <c r="A7" t="s">
        <v>5</v>
      </c>
      <c r="B7" t="s">
        <v>114</v>
      </c>
      <c r="C7" s="2" t="s">
        <v>87</v>
      </c>
      <c r="D7" t="str">
        <f t="shared" ref="D7:D8" si="1">"-"</f>
        <v>-</v>
      </c>
      <c r="E7" t="str">
        <f t="shared" si="0"/>
        <v>-</v>
      </c>
      <c r="F7" t="s">
        <v>81</v>
      </c>
    </row>
    <row r="8" spans="1:6" x14ac:dyDescent="0.3">
      <c r="A8" t="s">
        <v>6</v>
      </c>
      <c r="B8" t="s">
        <v>115</v>
      </c>
      <c r="C8" s="2" t="s">
        <v>88</v>
      </c>
      <c r="D8" t="str">
        <f t="shared" si="1"/>
        <v>-</v>
      </c>
      <c r="E8" t="str">
        <f t="shared" si="0"/>
        <v>-</v>
      </c>
      <c r="F8" t="s">
        <v>81</v>
      </c>
    </row>
    <row r="9" spans="1:6" x14ac:dyDescent="0.3">
      <c r="A9" t="s">
        <v>7</v>
      </c>
      <c r="B9" t="s">
        <v>116</v>
      </c>
      <c r="C9" t="s">
        <v>89</v>
      </c>
      <c r="D9">
        <v>2018</v>
      </c>
      <c r="E9" t="str">
        <f t="shared" si="0"/>
        <v>-</v>
      </c>
      <c r="F9" t="s">
        <v>85</v>
      </c>
    </row>
    <row r="10" spans="1:6" x14ac:dyDescent="0.3">
      <c r="A10" t="s">
        <v>8</v>
      </c>
      <c r="B10" t="s">
        <v>117</v>
      </c>
      <c r="C10" t="s">
        <v>90</v>
      </c>
      <c r="D10">
        <v>2018</v>
      </c>
      <c r="E10" t="str">
        <f t="shared" si="0"/>
        <v>-</v>
      </c>
      <c r="F10" t="s">
        <v>85</v>
      </c>
    </row>
    <row r="11" spans="1:6" x14ac:dyDescent="0.3">
      <c r="A11" t="s">
        <v>9</v>
      </c>
      <c r="C11" t="s">
        <v>91</v>
      </c>
      <c r="D11">
        <v>2018</v>
      </c>
      <c r="E11" t="s">
        <v>92</v>
      </c>
      <c r="F11" t="s">
        <v>93</v>
      </c>
    </row>
    <row r="12" spans="1:6" x14ac:dyDescent="0.3">
      <c r="A12" t="s">
        <v>10</v>
      </c>
      <c r="C12" t="s">
        <v>94</v>
      </c>
      <c r="D12">
        <v>2019</v>
      </c>
      <c r="E12" t="s">
        <v>95</v>
      </c>
      <c r="F12" t="s">
        <v>96</v>
      </c>
    </row>
    <row r="13" spans="1:6" x14ac:dyDescent="0.3">
      <c r="A13" t="s">
        <v>11</v>
      </c>
      <c r="C13" t="s">
        <v>91</v>
      </c>
      <c r="D13">
        <v>2018</v>
      </c>
      <c r="E13" t="s">
        <v>92</v>
      </c>
      <c r="F13" t="s">
        <v>93</v>
      </c>
    </row>
    <row r="14" spans="1:6" x14ac:dyDescent="0.3">
      <c r="A14" t="s">
        <v>12</v>
      </c>
      <c r="C14" t="s">
        <v>94</v>
      </c>
      <c r="D14">
        <v>2019</v>
      </c>
      <c r="E14" t="s">
        <v>95</v>
      </c>
      <c r="F14" t="s">
        <v>96</v>
      </c>
    </row>
    <row r="15" spans="1:6" x14ac:dyDescent="0.3">
      <c r="A15" t="s">
        <v>13</v>
      </c>
      <c r="C15" t="s">
        <v>105</v>
      </c>
      <c r="D15">
        <v>2019</v>
      </c>
      <c r="E15" t="s">
        <v>106</v>
      </c>
      <c r="F15" t="s">
        <v>108</v>
      </c>
    </row>
    <row r="16" spans="1:6" x14ac:dyDescent="0.3">
      <c r="A16" t="s">
        <v>14</v>
      </c>
      <c r="C16" t="s">
        <v>97</v>
      </c>
      <c r="D16" t="str">
        <f t="shared" ref="D16:E18" si="2">"-"</f>
        <v>-</v>
      </c>
      <c r="E16" t="str">
        <f t="shared" si="2"/>
        <v>-</v>
      </c>
      <c r="F16" t="s">
        <v>81</v>
      </c>
    </row>
    <row r="17" spans="1:6" x14ac:dyDescent="0.3">
      <c r="A17" t="s">
        <v>15</v>
      </c>
      <c r="C17" t="s">
        <v>107</v>
      </c>
      <c r="D17">
        <v>2019</v>
      </c>
      <c r="E17" t="str">
        <f t="shared" si="2"/>
        <v>-</v>
      </c>
      <c r="F17" t="s">
        <v>81</v>
      </c>
    </row>
    <row r="18" spans="1:6" x14ac:dyDescent="0.3">
      <c r="A18" t="s">
        <v>16</v>
      </c>
      <c r="C18" t="s">
        <v>98</v>
      </c>
      <c r="D18" t="str">
        <f t="shared" ref="D18:E23" si="3">"-"</f>
        <v>-</v>
      </c>
      <c r="E18" t="str">
        <f t="shared" si="2"/>
        <v>-</v>
      </c>
      <c r="F18" t="s">
        <v>81</v>
      </c>
    </row>
    <row r="19" spans="1:6" x14ac:dyDescent="0.3">
      <c r="A19" t="s">
        <v>17</v>
      </c>
      <c r="C19" t="s">
        <v>99</v>
      </c>
      <c r="D19" t="str">
        <f t="shared" si="3"/>
        <v>-</v>
      </c>
      <c r="E19" t="s">
        <v>100</v>
      </c>
      <c r="F19" t="s">
        <v>81</v>
      </c>
    </row>
    <row r="20" spans="1:6" x14ac:dyDescent="0.3">
      <c r="A20" t="s">
        <v>18</v>
      </c>
      <c r="C20" t="s">
        <v>101</v>
      </c>
      <c r="D20" t="str">
        <f t="shared" si="3"/>
        <v>-</v>
      </c>
      <c r="E20" t="str">
        <f t="shared" si="3"/>
        <v>-</v>
      </c>
      <c r="F20" t="s">
        <v>81</v>
      </c>
    </row>
    <row r="21" spans="1:6" x14ac:dyDescent="0.3">
      <c r="A21" t="s">
        <v>19</v>
      </c>
      <c r="C21" t="s">
        <v>102</v>
      </c>
      <c r="D21">
        <v>2019</v>
      </c>
      <c r="E21" t="str">
        <f t="shared" si="3"/>
        <v>-</v>
      </c>
      <c r="F21" t="s">
        <v>81</v>
      </c>
    </row>
    <row r="22" spans="1:6" x14ac:dyDescent="0.3">
      <c r="A22" t="s">
        <v>20</v>
      </c>
      <c r="B22" t="s">
        <v>118</v>
      </c>
      <c r="C22" t="s">
        <v>103</v>
      </c>
      <c r="D22">
        <v>2019</v>
      </c>
      <c r="E22" t="str">
        <f t="shared" si="3"/>
        <v>-</v>
      </c>
      <c r="F22" t="s">
        <v>81</v>
      </c>
    </row>
    <row r="23" spans="1:6" x14ac:dyDescent="0.3">
      <c r="A23" t="s">
        <v>21</v>
      </c>
      <c r="B23" t="s">
        <v>119</v>
      </c>
      <c r="C23" t="s">
        <v>104</v>
      </c>
      <c r="D23">
        <v>2019</v>
      </c>
      <c r="E23" t="str">
        <f t="shared" si="3"/>
        <v>-</v>
      </c>
      <c r="F23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BASE_GRAVIT_CARGA</vt:lpstr>
      <vt:lpstr>Descrição das variáveis</vt:lpstr>
      <vt:lpstr>BASE_GRAVIT_CARGA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Arantes</dc:creator>
  <cp:lastModifiedBy>Thiago Arantes</cp:lastModifiedBy>
  <dcterms:created xsi:type="dcterms:W3CDTF">2021-11-24T16:46:19Z</dcterms:created>
  <dcterms:modified xsi:type="dcterms:W3CDTF">2021-11-30T05:22:40Z</dcterms:modified>
</cp:coreProperties>
</file>